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ая папка\паспорти бюджетних програм\Паспорти бюджетних програм на 2021 рік\зміни до паспортів сесія 5\"/>
    </mc:Choice>
  </mc:AlternateContent>
  <bookViews>
    <workbookView xWindow="480" yWindow="135" windowWidth="27795" windowHeight="14385"/>
  </bookViews>
  <sheets>
    <sheet name="КПК0113035" sheetId="2" r:id="rId1"/>
  </sheets>
  <definedNames>
    <definedName name="_xlnm.Print_Area" localSheetId="0">КПК0113035!$A$1:$BM$90</definedName>
  </definedNames>
  <calcPr calcId="162913" refMode="R1C1"/>
</workbook>
</file>

<file path=xl/calcChain.xml><?xml version="1.0" encoding="utf-8"?>
<calcChain xmlns="http://schemas.openxmlformats.org/spreadsheetml/2006/main">
  <c r="AB62" i="2" l="1"/>
  <c r="AB63" i="2" s="1"/>
  <c r="AR63" i="2" s="1"/>
  <c r="AR62" i="2" l="1"/>
  <c r="AO76" i="2"/>
  <c r="BE74" i="2"/>
  <c r="AO71" i="2"/>
  <c r="BE71" i="2" s="1"/>
  <c r="BE78" i="2" l="1"/>
  <c r="BE76" i="2"/>
  <c r="BE73" i="2"/>
  <c r="AK55" i="2"/>
  <c r="AC55" i="2"/>
  <c r="AS22" i="2" s="1"/>
  <c r="U22" i="2" s="1"/>
  <c r="AS54" i="2"/>
  <c r="AS55" i="2" l="1"/>
</calcChain>
</file>

<file path=xl/sharedStrings.xml><?xml version="1.0" encoding="utf-8"?>
<sst xmlns="http://schemas.openxmlformats.org/spreadsheetml/2006/main" count="136" uniqueCount="108">
  <si>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</si>
  <si>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</si>
  <si>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</si>
  <si>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</si>
  <si>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</si>
  <si>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</si>
  <si>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</si>
  <si>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</si>
  <si>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</si>
  <si>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</si>
  <si>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</si>
  <si>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</si>
  <si>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</si>
  <si>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</si>
  <si>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</si>
  <si>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</si>
  <si>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</si>
  <si>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</si>
  <si>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</si>
  <si>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</si>
  <si>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</si>
  <si>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</si>
  <si>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</si>
  <si>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</si>
  <si>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</si>
  <si>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</si>
  <si>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</si>
  <si>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</si>
  <si>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</si>
  <si>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</si>
  <si>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</si>
  <si>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</si>
  <si>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</si>
  <si>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</si>
  <si>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</si>
  <si>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</si>
  <si>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</si>
  <si>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</si>
  <si>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</si>
  <si>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</si>
  <si>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</si>
  <si>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</si>
  <si>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</si>
  <si>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</si>
  <si>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</si>
  <si>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</si>
  <si>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</si>
  <si>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</si>
  <si>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</si>
  <si>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</si>
  <si>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</si>
  <si>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</si>
  <si>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</si>
  <si>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</si>
  <si>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</si>
  <si>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</si>
  <si>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</si>
  <si>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</si>
  <si>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</si>
  <si>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</si>
  <si>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</si>
  <si>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</si>
  <si>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</si>
  <si>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</si>
  <si>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Міський голова</t>
  </si>
  <si>
    <t>Начальник фінансового відділу</t>
  </si>
  <si>
    <t>24526000000</t>
  </si>
  <si>
    <t>гривень</t>
  </si>
  <si>
    <t>0113035</t>
  </si>
  <si>
    <t>Компенсаційні виплати за пільговий проїзд окремих категорій громадян на залізничному транспорті</t>
  </si>
  <si>
    <t>0110000</t>
  </si>
  <si>
    <t>3035</t>
  </si>
  <si>
    <t>1070</t>
  </si>
  <si>
    <t>04062050</t>
  </si>
  <si>
    <t>Розпорядження                                                                                                                                   голови Новоселицької міської ради</t>
  </si>
  <si>
    <t>Конституція України</t>
  </si>
  <si>
    <t xml:space="preserve">Бюджетний кодекс України
     </t>
  </si>
  <si>
    <t>Закон України "Про місцеве самоврядування в Україні" від 21.05.1997 № 280/97-ВР зі змінами</t>
  </si>
  <si>
    <t xml:space="preserve">Наказ Міністерства фінансів України "Про деякі питання запровадження програмно-цільового методу складання та виконання місцевих бюджетів" від 26.08.2014 №836, зі змінами та доповненнями </t>
  </si>
  <si>
    <t xml:space="preserve">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 з усіх місцевих бюджетів» від 27.07.2011 року № 765;     </t>
  </si>
  <si>
    <t>Забезпечення проведення розрахунків з підприємствами залізничного транспорту за пільговий проїзд окремих категорій громадян</t>
  </si>
  <si>
    <t>Задання. Забезпечення проведення розрахунків з підприємствами залізничного транспорту за пільговий проїзд окремих категорій громадян</t>
  </si>
  <si>
    <t>Затрат</t>
  </si>
  <si>
    <t>Кількість підприємств - отримувачів компенсаційних виплат за пільговий проїзд окремих категорій громадян на залізничному транспорті</t>
  </si>
  <si>
    <t>од.</t>
  </si>
  <si>
    <t>Звітність установи</t>
  </si>
  <si>
    <t>Ефективності</t>
  </si>
  <si>
    <t>Середньомісячний розмір компенсаційних виплат за пільговий проїзд окремих категорій громадян на залізничному транспорті</t>
  </si>
  <si>
    <t>грн.</t>
  </si>
  <si>
    <t>Розрахунок</t>
  </si>
  <si>
    <t>Якості</t>
  </si>
  <si>
    <t>Питома вага відшкодувань компенсаційних виплат за пільговий проїзд окремих категорій громадян на залізничному транспорті до нарахованих</t>
  </si>
  <si>
    <t>відсоток</t>
  </si>
  <si>
    <t>Своєчасне проведення розрахунків за пільговий проїзд окремих категорій громадян залізничним транспортом</t>
  </si>
  <si>
    <t>бюджетної програми місцевого бюджету на 2021  рік</t>
  </si>
  <si>
    <t>Новоселицька міська рада</t>
  </si>
  <si>
    <t>Рішення V сесії  Новоселицької міської ради VIІI скликання №5/11  від 25.03.2021 "Про внесення змін до міського бюджету на 2021 рік".</t>
  </si>
  <si>
    <t>Марія НІКОРИЧ</t>
  </si>
  <si>
    <t>Фінансовий відділ Новоселицької міської ради</t>
  </si>
  <si>
    <t>(Назва місцевого фінансового органу)</t>
  </si>
  <si>
    <t>Наталія КІЦАК</t>
  </si>
  <si>
    <t>(Дата погодження)</t>
  </si>
  <si>
    <t xml:space="preserve">Забезпечення відшкодування витрат за пільговий проїзд  залізничним транспортом окремих категорій громадян </t>
  </si>
  <si>
    <t>Кошторис установи</t>
  </si>
  <si>
    <t>Кількість осіб які мають право на пільговий проїзд залізничним транспортом</t>
  </si>
  <si>
    <t>№</t>
  </si>
  <si>
    <t>Програми фінансування  видатків на компенсаційні   виплати   за  пільговий проїзд залізничним транспортом приміського сполучення  окремих категорій громадян та надання пільг з оплати телекомунікаційних послуг громадянам  Новоселицької міської територіальної громади на  2021-2023 роки, Порядку відшкодування коштів за надані пільги з телекомунікаційнихпослуг, порядку відшкодування втрат за рахунок коштів міського бюджету за  пільговий проїзд залізничним транспортом приміського сполучення  окремих категорій громадян</t>
  </si>
  <si>
    <t>Рішення V сесії  Новоселицької міської ради VIІI скликання №5/10  від 25.03.2021 "Про затвердження      Програми фінансування  видатків на компенсаційні   виплати   за  пільговий проїзд залізничним транспортом приміського сполучення  окремих категорій громадян та надання пільг з оплати телекомунікаційних послуг громадянам  Новоселицької міської територіальної громади на  2021-2023 роки, Порядку відшкодування коштів за надані пільги з телекомунікаційнихпослуг, порядку відшкодування втрат за рахунок коштів міського бюджету за  пільговий проїзд залізничним транспортом приміського сполучення  окремих категорій громадян";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</si>
</sst>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14" fontId="17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49" fontId="13" fillId="0" borderId="4" xfId="0" quotePrefix="1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5" fillId="0" borderId="5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</cellXfs>
  <cellStyles count="1">
    <cellStyle name="Звичайни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view="pageBreakPreview" topLeftCell="A77" zoomScaleNormal="100" zoomScaleSheetLayoutView="100" workbookViewId="0">
      <selection activeCell="X88" sqref="X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6" t="s">
        <v>35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107" t="s">
        <v>0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77" ht="15" customHeight="1" x14ac:dyDescent="0.2">
      <c r="AO3" s="107" t="s">
        <v>1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">
      <c r="AO4" s="90" t="s">
        <v>74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91" t="s">
        <v>20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77" ht="7.5" customHeight="1" x14ac:dyDescent="0.2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77" ht="15.95" customHeight="1" x14ac:dyDescent="0.2">
      <c r="AO7" s="40"/>
      <c r="AP7" s="40"/>
      <c r="AQ7" s="40"/>
      <c r="AR7" s="40"/>
      <c r="AS7" s="40"/>
      <c r="AT7" s="40"/>
      <c r="AU7" s="40"/>
      <c r="AV7" s="37"/>
      <c r="AW7" s="37"/>
      <c r="AX7" s="37"/>
      <c r="AY7" s="37"/>
      <c r="AZ7" s="37"/>
      <c r="BA7" s="37"/>
      <c r="BB7" s="1" t="s">
        <v>105</v>
      </c>
      <c r="BC7" s="38"/>
      <c r="BD7" s="38"/>
      <c r="BE7" s="38"/>
      <c r="BF7" s="38"/>
      <c r="BG7" s="38"/>
      <c r="BH7" s="38"/>
      <c r="BI7" s="38"/>
      <c r="BJ7" s="38"/>
      <c r="BK7" s="38"/>
      <c r="BL7" s="38"/>
    </row>
    <row r="10" spans="1:77" ht="15.75" customHeight="1" x14ac:dyDescent="0.2">
      <c r="A10" s="102" t="s">
        <v>21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 x14ac:dyDescent="0.2">
      <c r="A11" s="102" t="s">
        <v>94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5" customHeight="1" x14ac:dyDescent="0.2">
      <c r="A13" s="22" t="s">
        <v>51</v>
      </c>
      <c r="B13" s="100" t="s">
        <v>62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1"/>
      <c r="N13" s="94" t="s">
        <v>95</v>
      </c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32"/>
      <c r="AU13" s="97" t="s">
        <v>73</v>
      </c>
      <c r="AV13" s="98"/>
      <c r="AW13" s="98"/>
      <c r="AX13" s="98"/>
      <c r="AY13" s="98"/>
      <c r="AZ13" s="98"/>
      <c r="BA13" s="98"/>
      <c r="BB13" s="98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99" t="s">
        <v>54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0"/>
      <c r="N14" s="96" t="s">
        <v>60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30"/>
      <c r="AU14" s="99" t="s">
        <v>53</v>
      </c>
      <c r="AV14" s="99"/>
      <c r="AW14" s="99"/>
      <c r="AX14" s="99"/>
      <c r="AY14" s="99"/>
      <c r="AZ14" s="99"/>
      <c r="BA14" s="99"/>
      <c r="BB14" s="99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48" customHeight="1" x14ac:dyDescent="0.2">
      <c r="A16" s="33" t="s">
        <v>5</v>
      </c>
      <c r="B16" s="100" t="s">
        <v>70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1"/>
      <c r="N16" s="119" t="s">
        <v>63</v>
      </c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32"/>
      <c r="AU16" s="97" t="s">
        <v>73</v>
      </c>
      <c r="AV16" s="98"/>
      <c r="AW16" s="98"/>
      <c r="AX16" s="98"/>
      <c r="AY16" s="98"/>
      <c r="AZ16" s="98"/>
      <c r="BA16" s="98"/>
      <c r="BB16" s="98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9"/>
      <c r="B17" s="99" t="s">
        <v>54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0"/>
      <c r="N17" s="96" t="s">
        <v>59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30"/>
      <c r="AU17" s="99" t="s">
        <v>53</v>
      </c>
      <c r="AV17" s="99"/>
      <c r="AW17" s="99"/>
      <c r="AX17" s="99"/>
      <c r="AY17" s="99"/>
      <c r="AZ17" s="99"/>
      <c r="BA17" s="99"/>
      <c r="BB17" s="99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30" customHeight="1" x14ac:dyDescent="0.2">
      <c r="A19" s="22" t="s">
        <v>52</v>
      </c>
      <c r="B19" s="100" t="s">
        <v>68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71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23"/>
      <c r="AA19" s="100" t="s">
        <v>72</v>
      </c>
      <c r="AB19" s="101"/>
      <c r="AC19" s="101"/>
      <c r="AD19" s="101"/>
      <c r="AE19" s="101"/>
      <c r="AF19" s="101"/>
      <c r="AG19" s="101"/>
      <c r="AH19" s="101"/>
      <c r="AI19" s="101"/>
      <c r="AJ19" s="23"/>
      <c r="AK19" s="122" t="s">
        <v>69</v>
      </c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23"/>
      <c r="BE19" s="100" t="s">
        <v>66</v>
      </c>
      <c r="BF19" s="101"/>
      <c r="BG19" s="101"/>
      <c r="BH19" s="101"/>
      <c r="BI19" s="101"/>
      <c r="BJ19" s="101"/>
      <c r="BK19" s="101"/>
      <c r="BL19" s="101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9" t="s">
        <v>54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55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5"/>
      <c r="AA20" s="121" t="s">
        <v>56</v>
      </c>
      <c r="AB20" s="121"/>
      <c r="AC20" s="121"/>
      <c r="AD20" s="121"/>
      <c r="AE20" s="121"/>
      <c r="AF20" s="121"/>
      <c r="AG20" s="121"/>
      <c r="AH20" s="121"/>
      <c r="AI20" s="121"/>
      <c r="AJ20" s="25"/>
      <c r="AK20" s="123" t="s">
        <v>57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25"/>
      <c r="BE20" s="99" t="s">
        <v>58</v>
      </c>
      <c r="BF20" s="99"/>
      <c r="BG20" s="99"/>
      <c r="BH20" s="99"/>
      <c r="BI20" s="99"/>
      <c r="BJ20" s="99"/>
      <c r="BK20" s="99"/>
      <c r="BL20" s="99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2" t="s">
        <v>48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3">
        <f>AS22+I23</f>
        <v>50000</v>
      </c>
      <c r="V22" s="93"/>
      <c r="W22" s="93"/>
      <c r="X22" s="93"/>
      <c r="Y22" s="93"/>
      <c r="Z22" s="93"/>
      <c r="AA22" s="93"/>
      <c r="AB22" s="93"/>
      <c r="AC22" s="93"/>
      <c r="AD22" s="93"/>
      <c r="AE22" s="108" t="s">
        <v>49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93">
        <f>AC55</f>
        <v>50000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74" t="s">
        <v>23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 x14ac:dyDescent="0.2">
      <c r="A23" s="74" t="s">
        <v>22</v>
      </c>
      <c r="B23" s="74"/>
      <c r="C23" s="74"/>
      <c r="D23" s="74"/>
      <c r="E23" s="74"/>
      <c r="F23" s="74"/>
      <c r="G23" s="74"/>
      <c r="H23" s="74"/>
      <c r="I23" s="93">
        <v>0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74" t="s">
        <v>24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7" t="s">
        <v>37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</row>
    <row r="26" spans="1:79" ht="15.75" customHeight="1" x14ac:dyDescent="0.2">
      <c r="A26" s="115" t="s">
        <v>75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</row>
    <row r="27" spans="1:79" ht="15.75" customHeight="1" x14ac:dyDescent="0.2">
      <c r="A27" s="116" t="s">
        <v>76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</row>
    <row r="28" spans="1:79" ht="15.75" customHeight="1" x14ac:dyDescent="0.2">
      <c r="A28" s="116" t="s">
        <v>77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</row>
    <row r="29" spans="1:79" ht="34.5" customHeight="1" x14ac:dyDescent="0.2">
      <c r="A29" s="116" t="s">
        <v>78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</row>
    <row r="30" spans="1:79" ht="33.75" customHeight="1" x14ac:dyDescent="0.2">
      <c r="A30" s="115" t="s">
        <v>79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</row>
    <row r="31" spans="1:79" ht="63.75" customHeight="1" x14ac:dyDescent="0.2">
      <c r="A31" s="117" t="s">
        <v>107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</row>
    <row r="32" spans="1:79" ht="15.95" customHeight="1" x14ac:dyDescent="0.2">
      <c r="A32" s="117" t="s">
        <v>96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</row>
    <row r="33" spans="1:79" ht="15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75" customHeight="1" x14ac:dyDescent="0.2">
      <c r="A34" s="114" t="s">
        <v>36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</row>
    <row r="35" spans="1:79" ht="17.25" customHeight="1" x14ac:dyDescent="0.2">
      <c r="A35" s="76" t="s">
        <v>28</v>
      </c>
      <c r="B35" s="77"/>
      <c r="C35" s="77"/>
      <c r="D35" s="77"/>
      <c r="E35" s="77"/>
      <c r="F35" s="78"/>
      <c r="G35" s="76" t="s">
        <v>40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8"/>
    </row>
    <row r="36" spans="1:79" ht="33.75" hidden="1" customHeight="1" x14ac:dyDescent="0.2">
      <c r="A36" s="80">
        <v>1</v>
      </c>
      <c r="B36" s="81"/>
      <c r="C36" s="81"/>
      <c r="D36" s="81"/>
      <c r="E36" s="81"/>
      <c r="F36" s="82"/>
      <c r="G36" s="76">
        <v>2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8"/>
    </row>
    <row r="37" spans="1:79" ht="10.5" hidden="1" customHeight="1" x14ac:dyDescent="0.2">
      <c r="A37" s="55" t="s">
        <v>33</v>
      </c>
      <c r="B37" s="55"/>
      <c r="C37" s="55"/>
      <c r="D37" s="55"/>
      <c r="E37" s="55"/>
      <c r="F37" s="55"/>
      <c r="G37" s="109" t="s">
        <v>8</v>
      </c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1"/>
      <c r="CA37" s="1" t="s">
        <v>47</v>
      </c>
    </row>
    <row r="38" spans="1:79" x14ac:dyDescent="0.2">
      <c r="A38" s="55">
        <v>1</v>
      </c>
      <c r="B38" s="55"/>
      <c r="C38" s="55"/>
      <c r="D38" s="55"/>
      <c r="E38" s="55"/>
      <c r="F38" s="55"/>
      <c r="G38" s="103" t="s">
        <v>93</v>
      </c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5"/>
      <c r="CA38" s="1" t="s">
        <v>46</v>
      </c>
    </row>
    <row r="39" spans="1:79" ht="12.7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</row>
    <row r="40" spans="1:79" ht="15.95" customHeight="1" x14ac:dyDescent="0.2">
      <c r="A40" s="74" t="s">
        <v>38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</row>
    <row r="41" spans="1:79" ht="15.95" customHeight="1" x14ac:dyDescent="0.2">
      <c r="A41" s="117" t="s">
        <v>69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</row>
    <row r="42" spans="1:79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5.75" customHeight="1" x14ac:dyDescent="0.2">
      <c r="A43" s="74" t="s">
        <v>39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</row>
    <row r="44" spans="1:79" ht="16.5" customHeight="1" x14ac:dyDescent="0.2">
      <c r="A44" s="75" t="s">
        <v>28</v>
      </c>
      <c r="B44" s="75"/>
      <c r="C44" s="75"/>
      <c r="D44" s="75"/>
      <c r="E44" s="75"/>
      <c r="F44" s="75"/>
      <c r="G44" s="76" t="s">
        <v>25</v>
      </c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8"/>
    </row>
    <row r="45" spans="1:79" ht="15.75" hidden="1" x14ac:dyDescent="0.2">
      <c r="A45" s="73">
        <v>1</v>
      </c>
      <c r="B45" s="73"/>
      <c r="C45" s="73"/>
      <c r="D45" s="73"/>
      <c r="E45" s="73"/>
      <c r="F45" s="73"/>
      <c r="G45" s="76">
        <v>2</v>
      </c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8"/>
    </row>
    <row r="46" spans="1:79" ht="10.5" hidden="1" customHeight="1" x14ac:dyDescent="0.2">
      <c r="A46" s="55" t="s">
        <v>7</v>
      </c>
      <c r="B46" s="55"/>
      <c r="C46" s="55"/>
      <c r="D46" s="55"/>
      <c r="E46" s="55"/>
      <c r="F46" s="55"/>
      <c r="G46" s="109" t="s">
        <v>8</v>
      </c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1"/>
      <c r="CA46" s="1" t="s">
        <v>11</v>
      </c>
    </row>
    <row r="47" spans="1:79" x14ac:dyDescent="0.2">
      <c r="A47" s="55"/>
      <c r="B47" s="55"/>
      <c r="C47" s="55"/>
      <c r="D47" s="55"/>
      <c r="E47" s="55"/>
      <c r="F47" s="55"/>
      <c r="G47" s="103" t="s">
        <v>80</v>
      </c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5"/>
      <c r="CA47" s="1" t="s">
        <v>12</v>
      </c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74" t="s">
        <v>41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</row>
    <row r="50" spans="1:79" ht="15" customHeight="1" x14ac:dyDescent="0.2">
      <c r="A50" s="79" t="s">
        <v>67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19"/>
      <c r="BB50" s="19"/>
      <c r="BC50" s="19"/>
      <c r="BD50" s="19"/>
      <c r="BE50" s="19"/>
      <c r="BF50" s="19"/>
      <c r="BG50" s="19"/>
      <c r="BH50" s="19"/>
      <c r="BI50" s="6"/>
      <c r="BJ50" s="6"/>
      <c r="BK50" s="6"/>
      <c r="BL50" s="6"/>
    </row>
    <row r="51" spans="1:79" ht="15.95" customHeight="1" x14ac:dyDescent="0.2">
      <c r="A51" s="73" t="s">
        <v>28</v>
      </c>
      <c r="B51" s="73"/>
      <c r="C51" s="73"/>
      <c r="D51" s="83" t="s">
        <v>26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5"/>
      <c r="AC51" s="73" t="s">
        <v>29</v>
      </c>
      <c r="AD51" s="73"/>
      <c r="AE51" s="73"/>
      <c r="AF51" s="73"/>
      <c r="AG51" s="73"/>
      <c r="AH51" s="73"/>
      <c r="AI51" s="73"/>
      <c r="AJ51" s="73"/>
      <c r="AK51" s="73" t="s">
        <v>30</v>
      </c>
      <c r="AL51" s="73"/>
      <c r="AM51" s="73"/>
      <c r="AN51" s="73"/>
      <c r="AO51" s="73"/>
      <c r="AP51" s="73"/>
      <c r="AQ51" s="73"/>
      <c r="AR51" s="73"/>
      <c r="AS51" s="73" t="s">
        <v>27</v>
      </c>
      <c r="AT51" s="73"/>
      <c r="AU51" s="73"/>
      <c r="AV51" s="73"/>
      <c r="AW51" s="73"/>
      <c r="AX51" s="73"/>
      <c r="AY51" s="73"/>
      <c r="AZ51" s="73"/>
      <c r="BA51" s="16"/>
      <c r="BB51" s="16"/>
      <c r="BC51" s="16"/>
      <c r="BD51" s="16"/>
      <c r="BE51" s="16"/>
      <c r="BF51" s="16"/>
      <c r="BG51" s="16"/>
      <c r="BH51" s="16"/>
    </row>
    <row r="52" spans="1:79" ht="3" customHeight="1" x14ac:dyDescent="0.2">
      <c r="A52" s="73"/>
      <c r="B52" s="73"/>
      <c r="C52" s="73"/>
      <c r="D52" s="86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16"/>
      <c r="BB52" s="16"/>
      <c r="BC52" s="16"/>
      <c r="BD52" s="16"/>
      <c r="BE52" s="16"/>
      <c r="BF52" s="16"/>
      <c r="BG52" s="16"/>
      <c r="BH52" s="16"/>
    </row>
    <row r="53" spans="1:79" ht="15.75" x14ac:dyDescent="0.2">
      <c r="A53" s="73">
        <v>1</v>
      </c>
      <c r="B53" s="73"/>
      <c r="C53" s="73"/>
      <c r="D53" s="80">
        <v>2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2"/>
      <c r="AC53" s="73">
        <v>3</v>
      </c>
      <c r="AD53" s="73"/>
      <c r="AE53" s="73"/>
      <c r="AF53" s="73"/>
      <c r="AG53" s="73"/>
      <c r="AH53" s="73"/>
      <c r="AI53" s="73"/>
      <c r="AJ53" s="73"/>
      <c r="AK53" s="73">
        <v>4</v>
      </c>
      <c r="AL53" s="73"/>
      <c r="AM53" s="73"/>
      <c r="AN53" s="73"/>
      <c r="AO53" s="73"/>
      <c r="AP53" s="73"/>
      <c r="AQ53" s="73"/>
      <c r="AR53" s="73"/>
      <c r="AS53" s="73">
        <v>5</v>
      </c>
      <c r="AT53" s="73"/>
      <c r="AU53" s="73"/>
      <c r="AV53" s="73"/>
      <c r="AW53" s="73"/>
      <c r="AX53" s="73"/>
      <c r="AY53" s="73"/>
      <c r="AZ53" s="73"/>
      <c r="BA53" s="16"/>
      <c r="BB53" s="16"/>
      <c r="BC53" s="16"/>
      <c r="BD53" s="16"/>
      <c r="BE53" s="16"/>
      <c r="BF53" s="16"/>
      <c r="BG53" s="16"/>
      <c r="BH53" s="16"/>
    </row>
    <row r="54" spans="1:79" s="4" customFormat="1" ht="29.25" customHeight="1" x14ac:dyDescent="0.2">
      <c r="A54" s="55">
        <v>1</v>
      </c>
      <c r="B54" s="55"/>
      <c r="C54" s="55"/>
      <c r="D54" s="109" t="s">
        <v>80</v>
      </c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1"/>
      <c r="AC54" s="39">
        <v>50000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>AC54+AK54</f>
        <v>50000</v>
      </c>
      <c r="AT54" s="39"/>
      <c r="AU54" s="39"/>
      <c r="AV54" s="39"/>
      <c r="AW54" s="39"/>
      <c r="AX54" s="39"/>
      <c r="AY54" s="39"/>
      <c r="AZ54" s="39"/>
      <c r="BA54" s="17"/>
      <c r="BB54" s="18"/>
      <c r="BC54" s="18"/>
      <c r="BD54" s="18"/>
      <c r="BE54" s="18"/>
      <c r="BF54" s="18"/>
      <c r="BG54" s="18"/>
      <c r="BH54" s="18"/>
      <c r="CA54" s="4" t="s">
        <v>13</v>
      </c>
    </row>
    <row r="55" spans="1:79" s="4" customFormat="1" x14ac:dyDescent="0.2">
      <c r="A55" s="44"/>
      <c r="B55" s="44"/>
      <c r="C55" s="44"/>
      <c r="D55" s="50" t="s">
        <v>61</v>
      </c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3"/>
      <c r="AC55" s="51">
        <f>AC54</f>
        <v>50000</v>
      </c>
      <c r="AD55" s="51"/>
      <c r="AE55" s="51"/>
      <c r="AF55" s="51"/>
      <c r="AG55" s="51"/>
      <c r="AH55" s="51"/>
      <c r="AI55" s="51"/>
      <c r="AJ55" s="51"/>
      <c r="AK55" s="51">
        <f>AK54</f>
        <v>0</v>
      </c>
      <c r="AL55" s="51"/>
      <c r="AM55" s="51"/>
      <c r="AN55" s="51"/>
      <c r="AO55" s="51"/>
      <c r="AP55" s="51"/>
      <c r="AQ55" s="51"/>
      <c r="AR55" s="51"/>
      <c r="AS55" s="51">
        <f>AC55+AK55</f>
        <v>50000</v>
      </c>
      <c r="AT55" s="51"/>
      <c r="AU55" s="51"/>
      <c r="AV55" s="51"/>
      <c r="AW55" s="51"/>
      <c r="AX55" s="51"/>
      <c r="AY55" s="51"/>
      <c r="AZ55" s="51"/>
      <c r="BA55" s="34"/>
      <c r="BB55" s="34"/>
      <c r="BC55" s="34"/>
      <c r="BD55" s="34"/>
      <c r="BE55" s="34"/>
      <c r="BF55" s="34"/>
      <c r="BG55" s="34"/>
      <c r="BH55" s="34"/>
      <c r="CA55" s="4" t="s">
        <v>14</v>
      </c>
    </row>
    <row r="57" spans="1:79" ht="15.75" customHeight="1" x14ac:dyDescent="0.2">
      <c r="A57" s="107" t="s">
        <v>42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</row>
    <row r="58" spans="1:79" ht="15" customHeight="1" x14ac:dyDescent="0.2">
      <c r="A58" s="79" t="s">
        <v>67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73" t="s">
        <v>28</v>
      </c>
      <c r="B59" s="73"/>
      <c r="C59" s="73"/>
      <c r="D59" s="83" t="s">
        <v>34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73" t="s">
        <v>29</v>
      </c>
      <c r="AC59" s="73"/>
      <c r="AD59" s="73"/>
      <c r="AE59" s="73"/>
      <c r="AF59" s="73"/>
      <c r="AG59" s="73"/>
      <c r="AH59" s="73"/>
      <c r="AI59" s="73"/>
      <c r="AJ59" s="73" t="s">
        <v>30</v>
      </c>
      <c r="AK59" s="73"/>
      <c r="AL59" s="73"/>
      <c r="AM59" s="73"/>
      <c r="AN59" s="73"/>
      <c r="AO59" s="73"/>
      <c r="AP59" s="73"/>
      <c r="AQ59" s="73"/>
      <c r="AR59" s="73" t="s">
        <v>27</v>
      </c>
      <c r="AS59" s="73"/>
      <c r="AT59" s="73"/>
      <c r="AU59" s="73"/>
      <c r="AV59" s="73"/>
      <c r="AW59" s="73"/>
      <c r="AX59" s="73"/>
      <c r="AY59" s="73"/>
    </row>
    <row r="60" spans="1:79" ht="5.25" customHeight="1" x14ac:dyDescent="0.2">
      <c r="A60" s="73"/>
      <c r="B60" s="73"/>
      <c r="C60" s="73"/>
      <c r="D60" s="86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</row>
    <row r="61" spans="1:79" ht="15.75" customHeight="1" x14ac:dyDescent="0.2">
      <c r="A61" s="73">
        <v>1</v>
      </c>
      <c r="B61" s="73"/>
      <c r="C61" s="73"/>
      <c r="D61" s="80">
        <v>2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2"/>
      <c r="AB61" s="73">
        <v>3</v>
      </c>
      <c r="AC61" s="73"/>
      <c r="AD61" s="73"/>
      <c r="AE61" s="73"/>
      <c r="AF61" s="73"/>
      <c r="AG61" s="73"/>
      <c r="AH61" s="73"/>
      <c r="AI61" s="73"/>
      <c r="AJ61" s="73">
        <v>4</v>
      </c>
      <c r="AK61" s="73"/>
      <c r="AL61" s="73"/>
      <c r="AM61" s="73"/>
      <c r="AN61" s="73"/>
      <c r="AO61" s="73"/>
      <c r="AP61" s="73"/>
      <c r="AQ61" s="73"/>
      <c r="AR61" s="73">
        <v>5</v>
      </c>
      <c r="AS61" s="73"/>
      <c r="AT61" s="73"/>
      <c r="AU61" s="73"/>
      <c r="AV61" s="73"/>
      <c r="AW61" s="73"/>
      <c r="AX61" s="73"/>
      <c r="AY61" s="73"/>
    </row>
    <row r="62" spans="1:79" ht="88.5" customHeight="1" x14ac:dyDescent="0.2">
      <c r="A62" s="55">
        <v>1</v>
      </c>
      <c r="B62" s="55"/>
      <c r="C62" s="55"/>
      <c r="D62" s="109" t="s">
        <v>106</v>
      </c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1"/>
      <c r="AB62" s="39">
        <f>AC54</f>
        <v>50000</v>
      </c>
      <c r="AC62" s="39"/>
      <c r="AD62" s="39"/>
      <c r="AE62" s="39"/>
      <c r="AF62" s="39"/>
      <c r="AG62" s="39"/>
      <c r="AH62" s="39"/>
      <c r="AI62" s="39"/>
      <c r="AJ62" s="39">
        <v>0</v>
      </c>
      <c r="AK62" s="39"/>
      <c r="AL62" s="39"/>
      <c r="AM62" s="39"/>
      <c r="AN62" s="39"/>
      <c r="AO62" s="39"/>
      <c r="AP62" s="39"/>
      <c r="AQ62" s="39"/>
      <c r="AR62" s="39">
        <f>AB62</f>
        <v>50000</v>
      </c>
      <c r="AS62" s="39"/>
      <c r="AT62" s="39"/>
      <c r="AU62" s="39"/>
      <c r="AV62" s="39"/>
      <c r="AW62" s="39"/>
      <c r="AX62" s="39"/>
      <c r="AY62" s="39"/>
      <c r="CA62" s="1" t="s">
        <v>15</v>
      </c>
    </row>
    <row r="63" spans="1:79" s="4" customFormat="1" ht="12.75" customHeight="1" x14ac:dyDescent="0.2">
      <c r="A63" s="44"/>
      <c r="B63" s="44"/>
      <c r="C63" s="44"/>
      <c r="D63" s="50" t="s">
        <v>27</v>
      </c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3"/>
      <c r="AB63" s="51">
        <f>AB62</f>
        <v>50000</v>
      </c>
      <c r="AC63" s="51"/>
      <c r="AD63" s="51"/>
      <c r="AE63" s="51"/>
      <c r="AF63" s="51"/>
      <c r="AG63" s="51"/>
      <c r="AH63" s="51"/>
      <c r="AI63" s="51"/>
      <c r="AJ63" s="51">
        <v>0</v>
      </c>
      <c r="AK63" s="51"/>
      <c r="AL63" s="51"/>
      <c r="AM63" s="51"/>
      <c r="AN63" s="51"/>
      <c r="AO63" s="51"/>
      <c r="AP63" s="51"/>
      <c r="AQ63" s="51"/>
      <c r="AR63" s="51">
        <f>AB63+AJ63</f>
        <v>50000</v>
      </c>
      <c r="AS63" s="51"/>
      <c r="AT63" s="51"/>
      <c r="AU63" s="51"/>
      <c r="AV63" s="51"/>
      <c r="AW63" s="51"/>
      <c r="AX63" s="51"/>
      <c r="AY63" s="51"/>
      <c r="CA63" s="4" t="s">
        <v>16</v>
      </c>
    </row>
    <row r="65" spans="1:79" ht="15.75" customHeight="1" x14ac:dyDescent="0.2">
      <c r="A65" s="74" t="s">
        <v>43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</row>
    <row r="66" spans="1:79" ht="30" customHeight="1" x14ac:dyDescent="0.2">
      <c r="A66" s="73" t="s">
        <v>28</v>
      </c>
      <c r="B66" s="73"/>
      <c r="C66" s="73"/>
      <c r="D66" s="73"/>
      <c r="E66" s="73"/>
      <c r="F66" s="73"/>
      <c r="G66" s="80" t="s">
        <v>44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73" t="s">
        <v>3</v>
      </c>
      <c r="AA66" s="73"/>
      <c r="AB66" s="73"/>
      <c r="AC66" s="73"/>
      <c r="AD66" s="73"/>
      <c r="AE66" s="73" t="s">
        <v>2</v>
      </c>
      <c r="AF66" s="73"/>
      <c r="AG66" s="73"/>
      <c r="AH66" s="73"/>
      <c r="AI66" s="73"/>
      <c r="AJ66" s="73"/>
      <c r="AK66" s="73"/>
      <c r="AL66" s="73"/>
      <c r="AM66" s="73"/>
      <c r="AN66" s="73"/>
      <c r="AO66" s="80" t="s">
        <v>29</v>
      </c>
      <c r="AP66" s="81"/>
      <c r="AQ66" s="81"/>
      <c r="AR66" s="81"/>
      <c r="AS66" s="81"/>
      <c r="AT66" s="81"/>
      <c r="AU66" s="81"/>
      <c r="AV66" s="82"/>
      <c r="AW66" s="80" t="s">
        <v>30</v>
      </c>
      <c r="AX66" s="81"/>
      <c r="AY66" s="81"/>
      <c r="AZ66" s="81"/>
      <c r="BA66" s="81"/>
      <c r="BB66" s="81"/>
      <c r="BC66" s="81"/>
      <c r="BD66" s="82"/>
      <c r="BE66" s="80" t="s">
        <v>27</v>
      </c>
      <c r="BF66" s="81"/>
      <c r="BG66" s="81"/>
      <c r="BH66" s="81"/>
      <c r="BI66" s="81"/>
      <c r="BJ66" s="81"/>
      <c r="BK66" s="81"/>
      <c r="BL66" s="82"/>
    </row>
    <row r="67" spans="1:79" ht="15.75" customHeight="1" x14ac:dyDescent="0.2">
      <c r="A67" s="73">
        <v>1</v>
      </c>
      <c r="B67" s="73"/>
      <c r="C67" s="73"/>
      <c r="D67" s="73"/>
      <c r="E67" s="73"/>
      <c r="F67" s="73"/>
      <c r="G67" s="80">
        <v>2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73">
        <v>3</v>
      </c>
      <c r="AA67" s="73"/>
      <c r="AB67" s="73"/>
      <c r="AC67" s="73"/>
      <c r="AD67" s="73"/>
      <c r="AE67" s="73">
        <v>4</v>
      </c>
      <c r="AF67" s="73"/>
      <c r="AG67" s="73"/>
      <c r="AH67" s="73"/>
      <c r="AI67" s="73"/>
      <c r="AJ67" s="73"/>
      <c r="AK67" s="73"/>
      <c r="AL67" s="73"/>
      <c r="AM67" s="73"/>
      <c r="AN67" s="73"/>
      <c r="AO67" s="73">
        <v>5</v>
      </c>
      <c r="AP67" s="73"/>
      <c r="AQ67" s="73"/>
      <c r="AR67" s="73"/>
      <c r="AS67" s="73"/>
      <c r="AT67" s="73"/>
      <c r="AU67" s="73"/>
      <c r="AV67" s="73"/>
      <c r="AW67" s="73">
        <v>6</v>
      </c>
      <c r="AX67" s="73"/>
      <c r="AY67" s="73"/>
      <c r="AZ67" s="73"/>
      <c r="BA67" s="73"/>
      <c r="BB67" s="73"/>
      <c r="BC67" s="73"/>
      <c r="BD67" s="73"/>
      <c r="BE67" s="73">
        <v>7</v>
      </c>
      <c r="BF67" s="73"/>
      <c r="BG67" s="73"/>
      <c r="BH67" s="73"/>
      <c r="BI67" s="73"/>
      <c r="BJ67" s="73"/>
      <c r="BK67" s="73"/>
      <c r="BL67" s="73"/>
    </row>
    <row r="68" spans="1:79" ht="12.75" hidden="1" customHeight="1" x14ac:dyDescent="0.2">
      <c r="A68" s="55" t="s">
        <v>33</v>
      </c>
      <c r="B68" s="55"/>
      <c r="C68" s="55"/>
      <c r="D68" s="55"/>
      <c r="E68" s="55"/>
      <c r="F68" s="55"/>
      <c r="G68" s="109" t="s">
        <v>8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55" t="s">
        <v>19</v>
      </c>
      <c r="AA68" s="55"/>
      <c r="AB68" s="55"/>
      <c r="AC68" s="55"/>
      <c r="AD68" s="55"/>
      <c r="AE68" s="124" t="s">
        <v>32</v>
      </c>
      <c r="AF68" s="124"/>
      <c r="AG68" s="124"/>
      <c r="AH68" s="124"/>
      <c r="AI68" s="124"/>
      <c r="AJ68" s="124"/>
      <c r="AK68" s="124"/>
      <c r="AL68" s="124"/>
      <c r="AM68" s="124"/>
      <c r="AN68" s="109"/>
      <c r="AO68" s="118" t="s">
        <v>9</v>
      </c>
      <c r="AP68" s="118"/>
      <c r="AQ68" s="118"/>
      <c r="AR68" s="118"/>
      <c r="AS68" s="118"/>
      <c r="AT68" s="118"/>
      <c r="AU68" s="118"/>
      <c r="AV68" s="118"/>
      <c r="AW68" s="118" t="s">
        <v>31</v>
      </c>
      <c r="AX68" s="118"/>
      <c r="AY68" s="118"/>
      <c r="AZ68" s="118"/>
      <c r="BA68" s="118"/>
      <c r="BB68" s="118"/>
      <c r="BC68" s="118"/>
      <c r="BD68" s="118"/>
      <c r="BE68" s="118" t="s">
        <v>10</v>
      </c>
      <c r="BF68" s="118"/>
      <c r="BG68" s="118"/>
      <c r="BH68" s="118"/>
      <c r="BI68" s="118"/>
      <c r="BJ68" s="118"/>
      <c r="BK68" s="118"/>
      <c r="BL68" s="118"/>
      <c r="CA68" s="1" t="s">
        <v>17</v>
      </c>
    </row>
    <row r="69" spans="1:79" ht="39" customHeight="1" x14ac:dyDescent="0.2">
      <c r="A69" s="44"/>
      <c r="B69" s="44"/>
      <c r="C69" s="44"/>
      <c r="D69" s="44"/>
      <c r="E69" s="44"/>
      <c r="F69" s="44"/>
      <c r="G69" s="45" t="s">
        <v>81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/>
      <c r="AA69" s="48"/>
      <c r="AB69" s="48"/>
      <c r="AC69" s="48"/>
      <c r="AD69" s="48"/>
      <c r="AE69" s="49"/>
      <c r="AF69" s="49"/>
      <c r="AG69" s="49"/>
      <c r="AH69" s="49"/>
      <c r="AI69" s="49"/>
      <c r="AJ69" s="49"/>
      <c r="AK69" s="49"/>
      <c r="AL69" s="49"/>
      <c r="AM69" s="49"/>
      <c r="AN69" s="50"/>
      <c r="AO69" s="51"/>
      <c r="AP69" s="51"/>
      <c r="AQ69" s="51"/>
      <c r="AR69" s="51"/>
      <c r="AS69" s="51"/>
      <c r="AT69" s="51"/>
      <c r="AU69" s="51"/>
      <c r="AV69" s="51"/>
      <c r="AW69" s="52"/>
      <c r="AX69" s="53"/>
      <c r="AY69" s="53"/>
      <c r="AZ69" s="53"/>
      <c r="BA69" s="53"/>
      <c r="BB69" s="53"/>
      <c r="BC69" s="53"/>
      <c r="BD69" s="54"/>
      <c r="BE69" s="51"/>
      <c r="BF69" s="51"/>
      <c r="BG69" s="51"/>
      <c r="BH69" s="51"/>
      <c r="BI69" s="51"/>
      <c r="BJ69" s="51"/>
      <c r="BK69" s="51"/>
      <c r="BL69" s="51"/>
      <c r="CA69" s="1" t="s">
        <v>18</v>
      </c>
    </row>
    <row r="70" spans="1:79" x14ac:dyDescent="0.2">
      <c r="A70" s="44">
        <v>0</v>
      </c>
      <c r="B70" s="44"/>
      <c r="C70" s="44"/>
      <c r="D70" s="44"/>
      <c r="E70" s="44"/>
      <c r="F70" s="44"/>
      <c r="G70" s="45" t="s">
        <v>82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/>
      <c r="AA70" s="48"/>
      <c r="AB70" s="48"/>
      <c r="AC70" s="48"/>
      <c r="AD70" s="48"/>
      <c r="AE70" s="49"/>
      <c r="AF70" s="49"/>
      <c r="AG70" s="49"/>
      <c r="AH70" s="49"/>
      <c r="AI70" s="49"/>
      <c r="AJ70" s="49"/>
      <c r="AK70" s="49"/>
      <c r="AL70" s="49"/>
      <c r="AM70" s="49"/>
      <c r="AN70" s="50"/>
      <c r="AO70" s="51"/>
      <c r="AP70" s="51"/>
      <c r="AQ70" s="51"/>
      <c r="AR70" s="51"/>
      <c r="AS70" s="51"/>
      <c r="AT70" s="51"/>
      <c r="AU70" s="51"/>
      <c r="AV70" s="51"/>
      <c r="AW70" s="52"/>
      <c r="AX70" s="53"/>
      <c r="AY70" s="53"/>
      <c r="AZ70" s="53"/>
      <c r="BA70" s="53"/>
      <c r="BB70" s="53"/>
      <c r="BC70" s="53"/>
      <c r="BD70" s="54"/>
      <c r="BE70" s="51"/>
      <c r="BF70" s="51"/>
      <c r="BG70" s="51"/>
      <c r="BH70" s="51"/>
      <c r="BI70" s="51"/>
      <c r="BJ70" s="51"/>
      <c r="BK70" s="51"/>
      <c r="BL70" s="51"/>
    </row>
    <row r="71" spans="1:79" ht="30" customHeight="1" x14ac:dyDescent="0.2">
      <c r="A71" s="55">
        <v>0</v>
      </c>
      <c r="B71" s="55"/>
      <c r="C71" s="55"/>
      <c r="D71" s="55"/>
      <c r="E71" s="55"/>
      <c r="F71" s="55"/>
      <c r="G71" s="56" t="s">
        <v>102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59" t="s">
        <v>84</v>
      </c>
      <c r="AA71" s="59"/>
      <c r="AB71" s="59"/>
      <c r="AC71" s="59"/>
      <c r="AD71" s="59"/>
      <c r="AE71" s="60" t="s">
        <v>103</v>
      </c>
      <c r="AF71" s="61"/>
      <c r="AG71" s="61"/>
      <c r="AH71" s="61"/>
      <c r="AI71" s="61"/>
      <c r="AJ71" s="61"/>
      <c r="AK71" s="61"/>
      <c r="AL71" s="61"/>
      <c r="AM71" s="61"/>
      <c r="AN71" s="62"/>
      <c r="AO71" s="63">
        <f>AC54</f>
        <v>50000</v>
      </c>
      <c r="AP71" s="63"/>
      <c r="AQ71" s="63"/>
      <c r="AR71" s="63"/>
      <c r="AS71" s="63"/>
      <c r="AT71" s="63"/>
      <c r="AU71" s="63"/>
      <c r="AV71" s="63"/>
      <c r="AW71" s="64">
        <v>0</v>
      </c>
      <c r="AX71" s="65"/>
      <c r="AY71" s="65"/>
      <c r="AZ71" s="65"/>
      <c r="BA71" s="65"/>
      <c r="BB71" s="65"/>
      <c r="BC71" s="65"/>
      <c r="BD71" s="66"/>
      <c r="BE71" s="39">
        <f t="shared" ref="BE71" si="0">AO71+AW71</f>
        <v>50000</v>
      </c>
      <c r="BF71" s="39"/>
      <c r="BG71" s="39"/>
      <c r="BH71" s="39"/>
      <c r="BI71" s="39"/>
      <c r="BJ71" s="39"/>
      <c r="BK71" s="39"/>
      <c r="BL71" s="39"/>
    </row>
    <row r="72" spans="1:79" x14ac:dyDescent="0.2">
      <c r="A72" s="44">
        <v>0</v>
      </c>
      <c r="B72" s="44"/>
      <c r="C72" s="44"/>
      <c r="D72" s="44"/>
      <c r="E72" s="44"/>
      <c r="F72" s="44"/>
      <c r="G72" s="45" t="s">
        <v>82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/>
      <c r="AA72" s="48"/>
      <c r="AB72" s="48"/>
      <c r="AC72" s="48"/>
      <c r="AD72" s="48"/>
      <c r="AE72" s="49"/>
      <c r="AF72" s="49"/>
      <c r="AG72" s="49"/>
      <c r="AH72" s="49"/>
      <c r="AI72" s="49"/>
      <c r="AJ72" s="49"/>
      <c r="AK72" s="49"/>
      <c r="AL72" s="49"/>
      <c r="AM72" s="49"/>
      <c r="AN72" s="50"/>
      <c r="AO72" s="51"/>
      <c r="AP72" s="51"/>
      <c r="AQ72" s="51"/>
      <c r="AR72" s="51"/>
      <c r="AS72" s="51"/>
      <c r="AT72" s="51"/>
      <c r="AU72" s="51"/>
      <c r="AV72" s="51"/>
      <c r="AW72" s="52"/>
      <c r="AX72" s="53"/>
      <c r="AY72" s="53"/>
      <c r="AZ72" s="53"/>
      <c r="BA72" s="53"/>
      <c r="BB72" s="53"/>
      <c r="BC72" s="53"/>
      <c r="BD72" s="54"/>
      <c r="BE72" s="51"/>
      <c r="BF72" s="51"/>
      <c r="BG72" s="51"/>
      <c r="BH72" s="51"/>
      <c r="BI72" s="51"/>
      <c r="BJ72" s="51"/>
      <c r="BK72" s="51"/>
      <c r="BL72" s="51"/>
    </row>
    <row r="73" spans="1:79" ht="39.75" customHeight="1" x14ac:dyDescent="0.2">
      <c r="A73" s="55">
        <v>0</v>
      </c>
      <c r="B73" s="55"/>
      <c r="C73" s="55"/>
      <c r="D73" s="55"/>
      <c r="E73" s="55"/>
      <c r="F73" s="55"/>
      <c r="G73" s="56" t="s">
        <v>83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59" t="s">
        <v>84</v>
      </c>
      <c r="AA73" s="59"/>
      <c r="AB73" s="59"/>
      <c r="AC73" s="59"/>
      <c r="AD73" s="59"/>
      <c r="AE73" s="60" t="s">
        <v>85</v>
      </c>
      <c r="AF73" s="61"/>
      <c r="AG73" s="61"/>
      <c r="AH73" s="61"/>
      <c r="AI73" s="61"/>
      <c r="AJ73" s="61"/>
      <c r="AK73" s="61"/>
      <c r="AL73" s="61"/>
      <c r="AM73" s="61"/>
      <c r="AN73" s="62"/>
      <c r="AO73" s="63">
        <v>1</v>
      </c>
      <c r="AP73" s="63"/>
      <c r="AQ73" s="63"/>
      <c r="AR73" s="63"/>
      <c r="AS73" s="63"/>
      <c r="AT73" s="63"/>
      <c r="AU73" s="63"/>
      <c r="AV73" s="63"/>
      <c r="AW73" s="64">
        <v>0</v>
      </c>
      <c r="AX73" s="65"/>
      <c r="AY73" s="65"/>
      <c r="AZ73" s="65"/>
      <c r="BA73" s="65"/>
      <c r="BB73" s="65"/>
      <c r="BC73" s="65"/>
      <c r="BD73" s="66"/>
      <c r="BE73" s="39">
        <f t="shared" ref="BE73:BE76" si="1">AO73+AW73</f>
        <v>1</v>
      </c>
      <c r="BF73" s="39"/>
      <c r="BG73" s="39"/>
      <c r="BH73" s="39"/>
      <c r="BI73" s="39"/>
      <c r="BJ73" s="39"/>
      <c r="BK73" s="39"/>
      <c r="BL73" s="39"/>
    </row>
    <row r="74" spans="1:79" ht="27.75" customHeight="1" x14ac:dyDescent="0.2">
      <c r="A74" s="55">
        <v>0</v>
      </c>
      <c r="B74" s="55"/>
      <c r="C74" s="55"/>
      <c r="D74" s="55"/>
      <c r="E74" s="55"/>
      <c r="F74" s="55"/>
      <c r="G74" s="56" t="s">
        <v>104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/>
      <c r="Z74" s="59" t="s">
        <v>84</v>
      </c>
      <c r="AA74" s="59"/>
      <c r="AB74" s="59"/>
      <c r="AC74" s="59"/>
      <c r="AD74" s="59"/>
      <c r="AE74" s="60" t="s">
        <v>85</v>
      </c>
      <c r="AF74" s="61"/>
      <c r="AG74" s="61"/>
      <c r="AH74" s="61"/>
      <c r="AI74" s="61"/>
      <c r="AJ74" s="61"/>
      <c r="AK74" s="61"/>
      <c r="AL74" s="61"/>
      <c r="AM74" s="61"/>
      <c r="AN74" s="62"/>
      <c r="AO74" s="63">
        <v>40</v>
      </c>
      <c r="AP74" s="63"/>
      <c r="AQ74" s="63"/>
      <c r="AR74" s="63"/>
      <c r="AS74" s="63"/>
      <c r="AT74" s="63"/>
      <c r="AU74" s="63"/>
      <c r="AV74" s="63"/>
      <c r="AW74" s="64">
        <v>0</v>
      </c>
      <c r="AX74" s="65"/>
      <c r="AY74" s="65"/>
      <c r="AZ74" s="65"/>
      <c r="BA74" s="65"/>
      <c r="BB74" s="65"/>
      <c r="BC74" s="65"/>
      <c r="BD74" s="66"/>
      <c r="BE74" s="39">
        <f t="shared" ref="BE74" si="2">AO74+AW74</f>
        <v>40</v>
      </c>
      <c r="BF74" s="39"/>
      <c r="BG74" s="39"/>
      <c r="BH74" s="39"/>
      <c r="BI74" s="39"/>
      <c r="BJ74" s="39"/>
      <c r="BK74" s="39"/>
      <c r="BL74" s="39"/>
    </row>
    <row r="75" spans="1:79" x14ac:dyDescent="0.2">
      <c r="A75" s="44">
        <v>0</v>
      </c>
      <c r="B75" s="44"/>
      <c r="C75" s="44"/>
      <c r="D75" s="44"/>
      <c r="E75" s="44"/>
      <c r="F75" s="44"/>
      <c r="G75" s="45" t="s">
        <v>86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/>
      <c r="AA75" s="48"/>
      <c r="AB75" s="48"/>
      <c r="AC75" s="48"/>
      <c r="AD75" s="48"/>
      <c r="AE75" s="125"/>
      <c r="AF75" s="126"/>
      <c r="AG75" s="126"/>
      <c r="AH75" s="126"/>
      <c r="AI75" s="126"/>
      <c r="AJ75" s="126"/>
      <c r="AK75" s="126"/>
      <c r="AL75" s="126"/>
      <c r="AM75" s="126"/>
      <c r="AN75" s="127"/>
      <c r="AO75" s="51"/>
      <c r="AP75" s="51"/>
      <c r="AQ75" s="51"/>
      <c r="AR75" s="51"/>
      <c r="AS75" s="51"/>
      <c r="AT75" s="51"/>
      <c r="AU75" s="51"/>
      <c r="AV75" s="51"/>
      <c r="AW75" s="52"/>
      <c r="AX75" s="53"/>
      <c r="AY75" s="53"/>
      <c r="AZ75" s="53"/>
      <c r="BA75" s="53"/>
      <c r="BB75" s="53"/>
      <c r="BC75" s="53"/>
      <c r="BD75" s="54"/>
      <c r="BE75" s="51"/>
      <c r="BF75" s="51"/>
      <c r="BG75" s="51"/>
      <c r="BH75" s="51"/>
      <c r="BI75" s="51"/>
      <c r="BJ75" s="51"/>
      <c r="BK75" s="51"/>
      <c r="BL75" s="51"/>
    </row>
    <row r="76" spans="1:79" ht="27.75" customHeight="1" x14ac:dyDescent="0.2">
      <c r="A76" s="55">
        <v>0</v>
      </c>
      <c r="B76" s="55"/>
      <c r="C76" s="55"/>
      <c r="D76" s="55"/>
      <c r="E76" s="55"/>
      <c r="F76" s="55"/>
      <c r="G76" s="56" t="s">
        <v>87</v>
      </c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8"/>
      <c r="Z76" s="59" t="s">
        <v>88</v>
      </c>
      <c r="AA76" s="59"/>
      <c r="AB76" s="59"/>
      <c r="AC76" s="59"/>
      <c r="AD76" s="59"/>
      <c r="AE76" s="60" t="s">
        <v>89</v>
      </c>
      <c r="AF76" s="61"/>
      <c r="AG76" s="61"/>
      <c r="AH76" s="61"/>
      <c r="AI76" s="61"/>
      <c r="AJ76" s="61"/>
      <c r="AK76" s="61"/>
      <c r="AL76" s="61"/>
      <c r="AM76" s="61"/>
      <c r="AN76" s="62"/>
      <c r="AO76" s="39">
        <f>AO71/AO74/12</f>
        <v>104.16666666666667</v>
      </c>
      <c r="AP76" s="39"/>
      <c r="AQ76" s="39"/>
      <c r="AR76" s="39"/>
      <c r="AS76" s="39"/>
      <c r="AT76" s="39"/>
      <c r="AU76" s="39"/>
      <c r="AV76" s="39"/>
      <c r="AW76" s="64">
        <v>0</v>
      </c>
      <c r="AX76" s="65"/>
      <c r="AY76" s="65"/>
      <c r="AZ76" s="65"/>
      <c r="BA76" s="65"/>
      <c r="BB76" s="65"/>
      <c r="BC76" s="65"/>
      <c r="BD76" s="66"/>
      <c r="BE76" s="39">
        <f t="shared" si="1"/>
        <v>104.16666666666667</v>
      </c>
      <c r="BF76" s="39"/>
      <c r="BG76" s="39"/>
      <c r="BH76" s="39"/>
      <c r="BI76" s="39"/>
      <c r="BJ76" s="39"/>
      <c r="BK76" s="39"/>
      <c r="BL76" s="39"/>
    </row>
    <row r="77" spans="1:79" ht="13.15" customHeight="1" x14ac:dyDescent="0.2">
      <c r="A77" s="55">
        <v>0</v>
      </c>
      <c r="B77" s="55"/>
      <c r="C77" s="55"/>
      <c r="D77" s="55"/>
      <c r="E77" s="55"/>
      <c r="F77" s="55"/>
      <c r="G77" s="125" t="s">
        <v>90</v>
      </c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7"/>
      <c r="Z77" s="59"/>
      <c r="AA77" s="59"/>
      <c r="AB77" s="59"/>
      <c r="AC77" s="59"/>
      <c r="AD77" s="59"/>
      <c r="AE77" s="60"/>
      <c r="AF77" s="61"/>
      <c r="AG77" s="61"/>
      <c r="AH77" s="61"/>
      <c r="AI77" s="61"/>
      <c r="AJ77" s="61"/>
      <c r="AK77" s="61"/>
      <c r="AL77" s="61"/>
      <c r="AM77" s="61"/>
      <c r="AN77" s="62"/>
      <c r="AO77" s="39"/>
      <c r="AP77" s="39"/>
      <c r="AQ77" s="39"/>
      <c r="AR77" s="39"/>
      <c r="AS77" s="39"/>
      <c r="AT77" s="39"/>
      <c r="AU77" s="39"/>
      <c r="AV77" s="39"/>
      <c r="AW77" s="64"/>
      <c r="AX77" s="65"/>
      <c r="AY77" s="65"/>
      <c r="AZ77" s="65"/>
      <c r="BA77" s="65"/>
      <c r="BB77" s="65"/>
      <c r="BC77" s="65"/>
      <c r="BD77" s="66"/>
      <c r="BE77" s="39"/>
      <c r="BF77" s="39"/>
      <c r="BG77" s="39"/>
      <c r="BH77" s="39"/>
      <c r="BI77" s="39"/>
      <c r="BJ77" s="39"/>
      <c r="BK77" s="39"/>
      <c r="BL77" s="39"/>
    </row>
    <row r="78" spans="1:79" ht="38.25" customHeight="1" x14ac:dyDescent="0.2">
      <c r="A78" s="55">
        <v>0</v>
      </c>
      <c r="B78" s="55"/>
      <c r="C78" s="55"/>
      <c r="D78" s="55"/>
      <c r="E78" s="55"/>
      <c r="F78" s="55"/>
      <c r="G78" s="56" t="s">
        <v>91</v>
      </c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8"/>
      <c r="Z78" s="59" t="s">
        <v>92</v>
      </c>
      <c r="AA78" s="59"/>
      <c r="AB78" s="59"/>
      <c r="AC78" s="59"/>
      <c r="AD78" s="59"/>
      <c r="AE78" s="60" t="s">
        <v>89</v>
      </c>
      <c r="AF78" s="61"/>
      <c r="AG78" s="61"/>
      <c r="AH78" s="61"/>
      <c r="AI78" s="61"/>
      <c r="AJ78" s="61"/>
      <c r="AK78" s="61"/>
      <c r="AL78" s="61"/>
      <c r="AM78" s="61"/>
      <c r="AN78" s="62"/>
      <c r="AO78" s="39">
        <v>100</v>
      </c>
      <c r="AP78" s="39"/>
      <c r="AQ78" s="39"/>
      <c r="AR78" s="39"/>
      <c r="AS78" s="39"/>
      <c r="AT78" s="39"/>
      <c r="AU78" s="39"/>
      <c r="AV78" s="39"/>
      <c r="AW78" s="64">
        <v>0</v>
      </c>
      <c r="AX78" s="65"/>
      <c r="AY78" s="65"/>
      <c r="AZ78" s="65"/>
      <c r="BA78" s="65"/>
      <c r="BB78" s="65"/>
      <c r="BC78" s="65"/>
      <c r="BD78" s="66"/>
      <c r="BE78" s="39">
        <f t="shared" ref="BE78" si="3">AO78+AW78</f>
        <v>100</v>
      </c>
      <c r="BF78" s="39"/>
      <c r="BG78" s="39"/>
      <c r="BH78" s="39"/>
      <c r="BI78" s="39"/>
      <c r="BJ78" s="39"/>
      <c r="BK78" s="39"/>
      <c r="BL78" s="39"/>
    </row>
    <row r="80" spans="1:79" ht="16.5" customHeight="1" x14ac:dyDescent="0.2">
      <c r="A80" s="67" t="s">
        <v>64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5"/>
      <c r="AO80" s="69" t="s">
        <v>97</v>
      </c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</row>
    <row r="81" spans="1:59" x14ac:dyDescent="0.2">
      <c r="W81" s="41" t="s">
        <v>6</v>
      </c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O81" s="41" t="s">
        <v>50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ht="15.75" customHeight="1" x14ac:dyDescent="0.2">
      <c r="A82" s="70" t="s">
        <v>4</v>
      </c>
      <c r="B82" s="70"/>
      <c r="C82" s="70"/>
      <c r="D82" s="70"/>
      <c r="E82" s="70"/>
      <c r="F82" s="70"/>
    </row>
    <row r="83" spans="1:59" ht="13.15" customHeight="1" x14ac:dyDescent="0.2">
      <c r="A83" s="71" t="s">
        <v>98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</row>
    <row r="84" spans="1:59" x14ac:dyDescent="0.2">
      <c r="A84" s="72" t="s">
        <v>99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</row>
    <row r="85" spans="1:59" ht="10.5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</row>
    <row r="86" spans="1:59" ht="15.75" customHeight="1" x14ac:dyDescent="0.2">
      <c r="A86" s="67" t="s">
        <v>65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5"/>
      <c r="AO86" s="69" t="s">
        <v>100</v>
      </c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</row>
    <row r="87" spans="1:59" x14ac:dyDescent="0.2">
      <c r="W87" s="41" t="s">
        <v>6</v>
      </c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O87" s="41" t="s">
        <v>50</v>
      </c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59" x14ac:dyDescent="0.2">
      <c r="A88" s="42"/>
      <c r="B88" s="43"/>
      <c r="C88" s="43"/>
      <c r="D88" s="43"/>
      <c r="E88" s="43"/>
      <c r="F88" s="43"/>
      <c r="G88" s="43"/>
      <c r="H88" s="43"/>
    </row>
    <row r="89" spans="1:59" x14ac:dyDescent="0.2">
      <c r="A89" s="41" t="s">
        <v>101</v>
      </c>
      <c r="B89" s="41"/>
      <c r="C89" s="41"/>
      <c r="D89" s="41"/>
      <c r="E89" s="41"/>
      <c r="F89" s="41"/>
      <c r="G89" s="41"/>
      <c r="H89" s="41"/>
      <c r="I89" s="36"/>
      <c r="J89" s="36"/>
      <c r="K89" s="36"/>
      <c r="L89" s="36"/>
      <c r="M89" s="36"/>
      <c r="N89" s="36"/>
      <c r="O89" s="36"/>
      <c r="P89" s="36"/>
      <c r="Q89" s="36"/>
    </row>
    <row r="90" spans="1:59" x14ac:dyDescent="0.2">
      <c r="A90" s="21" t="s">
        <v>45</v>
      </c>
    </row>
  </sheetData>
  <mergeCells count="218"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A68:F68"/>
    <mergeCell ref="Z68:AD68"/>
    <mergeCell ref="AJ61:AQ61"/>
    <mergeCell ref="AE67:AN67"/>
    <mergeCell ref="AE68:AN68"/>
    <mergeCell ref="G67:Y67"/>
    <mergeCell ref="G68:Y68"/>
    <mergeCell ref="AO67:AV67"/>
    <mergeCell ref="Z67:AD67"/>
    <mergeCell ref="G66:Y66"/>
    <mergeCell ref="AO66:AV66"/>
    <mergeCell ref="AR61:AY61"/>
    <mergeCell ref="B19:L19"/>
    <mergeCell ref="N19:Y19"/>
    <mergeCell ref="AA19:AI19"/>
    <mergeCell ref="AK19:BC19"/>
    <mergeCell ref="AK20:BC20"/>
    <mergeCell ref="N17:AS17"/>
    <mergeCell ref="AU17:BB17"/>
    <mergeCell ref="A30:BL30"/>
    <mergeCell ref="A28:BL28"/>
    <mergeCell ref="G46:BL46"/>
    <mergeCell ref="A25:BL25"/>
    <mergeCell ref="A34:BL34"/>
    <mergeCell ref="A37:F37"/>
    <mergeCell ref="G37:BL37"/>
    <mergeCell ref="A35:F35"/>
    <mergeCell ref="A26:U26"/>
    <mergeCell ref="A27:AP27"/>
    <mergeCell ref="A29:BL29"/>
    <mergeCell ref="A41:BL41"/>
    <mergeCell ref="A40:BL40"/>
    <mergeCell ref="A32:BL32"/>
    <mergeCell ref="A31:BL31"/>
    <mergeCell ref="AK53:AR53"/>
    <mergeCell ref="AK54:AR54"/>
    <mergeCell ref="BE66:BL66"/>
    <mergeCell ref="A63:C63"/>
    <mergeCell ref="D63:AA63"/>
    <mergeCell ref="AB63:AI63"/>
    <mergeCell ref="AJ63:AQ63"/>
    <mergeCell ref="AR63:AY63"/>
    <mergeCell ref="A61:C61"/>
    <mergeCell ref="A62:C62"/>
    <mergeCell ref="D62:AA62"/>
    <mergeCell ref="AB62:AI62"/>
    <mergeCell ref="AJ62:AQ62"/>
    <mergeCell ref="AR62:AY62"/>
    <mergeCell ref="AC54:AJ54"/>
    <mergeCell ref="A38:F38"/>
    <mergeCell ref="G38:BL38"/>
    <mergeCell ref="AO1:BL1"/>
    <mergeCell ref="A57:BL57"/>
    <mergeCell ref="A55:C55"/>
    <mergeCell ref="U22:AD22"/>
    <mergeCell ref="AE22:AR22"/>
    <mergeCell ref="AK55:AR55"/>
    <mergeCell ref="AS55:AZ55"/>
    <mergeCell ref="G35:BL35"/>
    <mergeCell ref="A36:F36"/>
    <mergeCell ref="G36:BL36"/>
    <mergeCell ref="B13:L13"/>
    <mergeCell ref="B14:L14"/>
    <mergeCell ref="AS51:AZ52"/>
    <mergeCell ref="D51:AB52"/>
    <mergeCell ref="D53:AB53"/>
    <mergeCell ref="D54:AB54"/>
    <mergeCell ref="AC53:AJ53"/>
    <mergeCell ref="AO2:BL2"/>
    <mergeCell ref="AO3:BL3"/>
    <mergeCell ref="AS54:AZ54"/>
    <mergeCell ref="AS53:AZ53"/>
    <mergeCell ref="A47:F47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10:BL10"/>
    <mergeCell ref="A11:BL11"/>
    <mergeCell ref="B16:L16"/>
    <mergeCell ref="N16:AS16"/>
    <mergeCell ref="AU16:BB16"/>
    <mergeCell ref="B17:L17"/>
    <mergeCell ref="B20:L20"/>
    <mergeCell ref="N20:Y20"/>
    <mergeCell ref="AA20:AI20"/>
    <mergeCell ref="A43:BL43"/>
    <mergeCell ref="A44:F44"/>
    <mergeCell ref="G44:BL44"/>
    <mergeCell ref="A45:F45"/>
    <mergeCell ref="G45:BL45"/>
    <mergeCell ref="A58:AY58"/>
    <mergeCell ref="A46:F46"/>
    <mergeCell ref="A59:C60"/>
    <mergeCell ref="D61:AA61"/>
    <mergeCell ref="AB61:AI61"/>
    <mergeCell ref="D59:AA60"/>
    <mergeCell ref="AB59:AI60"/>
    <mergeCell ref="AJ59:AQ60"/>
    <mergeCell ref="AR59:AY60"/>
    <mergeCell ref="A53:C53"/>
    <mergeCell ref="A54:C54"/>
    <mergeCell ref="G47:BL47"/>
    <mergeCell ref="A51:C52"/>
    <mergeCell ref="A50:AZ50"/>
    <mergeCell ref="A49:AZ49"/>
    <mergeCell ref="AC55:AJ55"/>
    <mergeCell ref="AC51:AJ52"/>
    <mergeCell ref="AK51:AR52"/>
    <mergeCell ref="D55:AB55"/>
    <mergeCell ref="A84:AS84"/>
    <mergeCell ref="A86:V86"/>
    <mergeCell ref="W86:AM86"/>
    <mergeCell ref="AO86:BG86"/>
    <mergeCell ref="A67:F67"/>
    <mergeCell ref="A65:BL65"/>
    <mergeCell ref="A66:F66"/>
    <mergeCell ref="AE66:AN66"/>
    <mergeCell ref="Z66:AD66"/>
    <mergeCell ref="AW66:BD66"/>
    <mergeCell ref="AW67:BD67"/>
    <mergeCell ref="BE67:BL67"/>
    <mergeCell ref="BE72:BL72"/>
    <mergeCell ref="BE73:BL73"/>
    <mergeCell ref="A69:F69"/>
    <mergeCell ref="G69:Y69"/>
    <mergeCell ref="Z69:AD69"/>
    <mergeCell ref="AE69:AN69"/>
    <mergeCell ref="AO69:AV69"/>
    <mergeCell ref="AW69:BD69"/>
    <mergeCell ref="AO68:AV68"/>
    <mergeCell ref="AW68:BD68"/>
    <mergeCell ref="BE68:BL68"/>
    <mergeCell ref="BE69:BL69"/>
    <mergeCell ref="AO74:AV74"/>
    <mergeCell ref="AW74:BD74"/>
    <mergeCell ref="A80:V80"/>
    <mergeCell ref="W80:AM80"/>
    <mergeCell ref="AO80:BG80"/>
    <mergeCell ref="W81:AM81"/>
    <mergeCell ref="AO81:BG81"/>
    <mergeCell ref="A82:F82"/>
    <mergeCell ref="A83:AS8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BE74:BL74"/>
    <mergeCell ref="AO7:AU7"/>
    <mergeCell ref="W87:AM87"/>
    <mergeCell ref="AO87:BG87"/>
    <mergeCell ref="A88:H88"/>
    <mergeCell ref="A89:H8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4:F74"/>
    <mergeCell ref="G74:Y74"/>
    <mergeCell ref="Z74:AD74"/>
    <mergeCell ref="AE74:AN74"/>
  </mergeCells>
  <phoneticPr fontId="0" type="noConversion"/>
  <conditionalFormatting sqref="D55:I55">
    <cfRule type="cellIs" dxfId="10" priority="13" stopIfTrue="1" operator="equal">
      <formula>$D54</formula>
    </cfRule>
  </conditionalFormatting>
  <conditionalFormatting sqref="G73 G76 G78">
    <cfRule type="cellIs" dxfId="9" priority="10" stopIfTrue="1" operator="equal">
      <formula>$G72</formula>
    </cfRule>
  </conditionalFormatting>
  <conditionalFormatting sqref="A69:F69 A72:F73 A75:F78">
    <cfRule type="cellIs" dxfId="8" priority="9" stopIfTrue="1" operator="equal">
      <formula>0</formula>
    </cfRule>
  </conditionalFormatting>
  <conditionalFormatting sqref="G72">
    <cfRule type="cellIs" dxfId="7" priority="8" stopIfTrue="1" operator="equal">
      <formula>$G68</formula>
    </cfRule>
  </conditionalFormatting>
  <conditionalFormatting sqref="G69">
    <cfRule type="cellIs" dxfId="6" priority="7" stopIfTrue="1" operator="equal">
      <formula>$G67</formula>
    </cfRule>
  </conditionalFormatting>
  <conditionalFormatting sqref="G77 G75">
    <cfRule type="cellIs" dxfId="5" priority="6" stopIfTrue="1" operator="equal">
      <formula>#REF!</formula>
    </cfRule>
  </conditionalFormatting>
  <conditionalFormatting sqref="G71">
    <cfRule type="cellIs" dxfId="4" priority="5" stopIfTrue="1" operator="equal">
      <formula>$G70</formula>
    </cfRule>
  </conditionalFormatting>
  <conditionalFormatting sqref="A70:F71">
    <cfRule type="cellIs" dxfId="3" priority="4" stopIfTrue="1" operator="equal">
      <formula>0</formula>
    </cfRule>
  </conditionalFormatting>
  <conditionalFormatting sqref="G70">
    <cfRule type="cellIs" dxfId="2" priority="3" stopIfTrue="1" operator="equal">
      <formula>$G66</formula>
    </cfRule>
  </conditionalFormatting>
  <conditionalFormatting sqref="G74">
    <cfRule type="cellIs" dxfId="1" priority="2" stopIfTrue="1" operator="equal">
      <formula>$G73</formula>
    </cfRule>
  </conditionalFormatting>
  <conditionalFormatting sqref="A74:F7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  <rowBreaks count="2" manualBreakCount="2">
    <brk id="39" max="64" man="1"/>
    <brk id="9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КПК0113035</vt:lpstr>
      <vt:lpstr>КПК0113035!Область_друку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2021-04-05T13:41:10Z</cp:lastPrinted>
  <dcterms:created xsi:type="dcterms:W3CDTF">2016-08-15T09:54:21Z</dcterms:created>
  <dcterms:modified xsi:type="dcterms:W3CDTF">2021-04-07T10:46:14Z</dcterms:modified>
</cp:coreProperties>
</file>