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Проєкт бюджету 2022 рік\"/>
    </mc:Choice>
  </mc:AlternateContent>
  <bookViews>
    <workbookView xWindow="120" yWindow="75" windowWidth="23895" windowHeight="12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0" i="1" l="1"/>
  <c r="I30" i="1"/>
  <c r="J30" i="1"/>
  <c r="G30" i="1"/>
  <c r="H23" i="1"/>
  <c r="H31" i="1" s="1"/>
  <c r="I23" i="1"/>
  <c r="I31" i="1" s="1"/>
  <c r="J23" i="1"/>
  <c r="G23" i="1"/>
  <c r="G31" i="1" s="1"/>
</calcChain>
</file>

<file path=xl/sharedStrings.xml><?xml version="1.0" encoding="utf-8"?>
<sst xmlns="http://schemas.openxmlformats.org/spreadsheetml/2006/main" count="128" uniqueCount="98">
  <si>
    <t>24526000000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</si>
  <si>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</si>
  <si>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</si>
  <si>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</si>
  <si>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</si>
  <si>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</si>
  <si>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</si>
  <si>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</si>
  <si>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</si>
  <si>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</si>
  <si>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</si>
  <si>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</si>
  <si>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</si>
  <si>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</si>
  <si>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</si>
  <si>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</si>
  <si>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Новоселицька міська рада</t>
  </si>
  <si>
    <t>0110180</t>
  </si>
  <si>
    <t>0180</t>
  </si>
  <si>
    <t>0133</t>
  </si>
  <si>
    <t>Інша діяльність у сфері державного управління</t>
  </si>
  <si>
    <t>Програма відзначення державних, регіональних, міських та професійних свят, ювілейних, памятних та знамених дат, заохочення за заслуги перед Новоселичинною, здійснення представницьких та інших заходів</t>
  </si>
  <si>
    <t>Рішення III сесії міської ради VIII скликання від 28.01.2021 р. №3/3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</si>
  <si>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</si>
  <si>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</si>
  <si>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</si>
  <si>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</si>
  <si>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</si>
  <si>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</si>
  <si>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</si>
  <si>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</si>
  <si>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</si>
  <si>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</si>
  <si>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</si>
  <si>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</si>
  <si>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</si>
  <si>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</si>
  <si>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</si>
  <si>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</si>
  <si>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</si>
  <si>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</si>
  <si>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</si>
  <si>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</si>
  <si>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</si>
  <si>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</si>
  <si>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</si>
  <si>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</si>
  <si>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Новоселицькій міській територіальній громаді на 2021-2025 роки</t>
  </si>
  <si>
    <t>Рішення II сесії міської ради VIII скликання від 22.12.2020 р. №2/3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</si>
  <si>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</si>
  <si>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</si>
  <si>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</si>
  <si>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</si>
  <si>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</si>
  <si>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</si>
  <si>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</si>
  <si>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Рішення II сесії міської ради VIII скликання від 22.12.2020 р. №2/4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</si>
  <si>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</si>
  <si>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</si>
  <si>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</si>
  <si>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</si>
  <si>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</si>
  <si>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</si>
  <si>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</si>
  <si>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</si>
  <si>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</si>
  <si>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</si>
  <si>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</si>
  <si>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</si>
  <si>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0118410</t>
  </si>
  <si>
    <t>8410</t>
  </si>
  <si>
    <t>0830</t>
  </si>
  <si>
    <t>Фінансова підтримка засобів масової інформації</t>
  </si>
  <si>
    <t>УСЬОГО</t>
  </si>
  <si>
    <t>X</t>
  </si>
  <si>
    <t>Програма розвитку та фінансової підтримки Комунального некомерційного підприємства «Новоселицька лікарня» Новоселицької міської ради Чернівецького району Чернівецької області на 2022 рік</t>
  </si>
  <si>
    <t>Додаток 4</t>
  </si>
  <si>
    <t>Розподіл витрат міського бюджету на реалізацію місцевих/регіональних програм у 2022 році (проєкти програм)</t>
  </si>
  <si>
    <t xml:space="preserve">до рішення XV сесії міської ради VIII скликання </t>
  </si>
  <si>
    <t xml:space="preserve">«Про міський бюджет Новоселицької міської ради на 2022 рік» від 21.12.21 р.  №15/12 </t>
  </si>
  <si>
    <t>Розподіл витрат міського бюджету на реалізацію місцевих/регіональних програм у 2022 році</t>
  </si>
  <si>
    <t>Програма підтримки матеріально-технічної бази закладів охорони здоров'я розташованих на території Новоселицької МТГ і надання фінансової допомоги для лікування окремих груп населення та за певними категоріями захворювань на 2022 рік</t>
  </si>
  <si>
    <t>Рішення XV сесії міської ради VIII скликання від 21.12.2021 року №15/9</t>
  </si>
  <si>
    <t>Рішення XV сесії міської ради VIII скликання від 21.12.2021 року № 15/10</t>
  </si>
  <si>
    <t>Програма підтримки матеріально-технічної бази закладів охорони здоров'я розташованих на території Новоселицької МТГ і надання фінансової допомоги для лікування окремих груп населення та за певними категоріями захворювань на 2022 роки</t>
  </si>
  <si>
    <t>Рішення XV сесії міської ради VIII скликання від 21.12.2021 року № 15/5</t>
  </si>
  <si>
    <t>Програма підтримки малозабезпечених верств населення Новоселицької МТГ "Турбота" на 2022-2025 роки</t>
  </si>
  <si>
    <t>Програма соціального захисту учасників антитерористичної операції Новоселицької МТГ та членів їх сімей на 2022-2025 роки</t>
  </si>
  <si>
    <t>Рішення XV сесії міської ради VIII скликання від 21.12.2021 року № 15/6</t>
  </si>
  <si>
    <t>Програма реформування та розвитку житлово-комунального господарства Новоселицької МТГ на 2022-2025 роки</t>
  </si>
  <si>
    <t>Рішення XV сесії міської ради VIII скликання від 21.12.2021 року № 15/7</t>
  </si>
  <si>
    <t>Програма з благострою Новоселицької МТГ на 2021-2025 роки</t>
  </si>
  <si>
    <t>Програма утримання в належному стані доріг Новоселицької МТГ</t>
  </si>
  <si>
    <t xml:space="preserve">Програми з охорони довкілля та раціонального використання природних ресурсів "Екологія" </t>
  </si>
  <si>
    <t>Програма розвитку культури, збереження національних традицій та звичаїв Новоселицької міської територіальної громади</t>
  </si>
  <si>
    <t>Рішення сесії міської ради VIII скликання від ________ року №___/___</t>
  </si>
  <si>
    <t xml:space="preserve">                                    Секретар міської ради                                                                                                                                                   Ірина МИРОНЕНКО</t>
  </si>
  <si>
    <t>Програма розвитку інформаційної сфери та видавництва Новоселицької МТГ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</si>
</sst>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quotePrefix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0" xfId="0" applyFont="1" applyBorder="1"/>
    <xf numFmtId="164" fontId="3" fillId="0" borderId="2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2" applyFont="1" applyAlignment="1">
      <alignment horizontal="left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topLeftCell="A28" zoomScale="60" workbookViewId="0">
      <selection activeCell="F29" sqref="F29"/>
    </sheetView>
  </sheetViews>
  <sheetFormatPr defaultRowHeight="12.75" x14ac:dyDescent="0.2"/>
  <cols>
    <col min="1" max="3" width="12" style="1" customWidth="1"/>
    <col min="4" max="6" width="40.7109375" style="1" customWidth="1"/>
    <col min="7" max="10" width="15.7109375" style="1" customWidth="1"/>
    <col min="11" max="16384" width="9.140625" style="1"/>
  </cols>
  <sheetData>
    <row r="1" spans="1:11" x14ac:dyDescent="0.2">
      <c r="H1" s="1" t="s">
        <v>76</v>
      </c>
    </row>
    <row r="2" spans="1:11" x14ac:dyDescent="0.2">
      <c r="H2" s="22" t="s">
        <v>78</v>
      </c>
      <c r="I2" s="22"/>
      <c r="J2" s="22"/>
      <c r="K2" s="22"/>
    </row>
    <row r="3" spans="1:11" ht="7.5" customHeight="1" x14ac:dyDescent="0.2">
      <c r="H3" s="22"/>
      <c r="I3" s="22"/>
      <c r="J3" s="22"/>
      <c r="K3" s="22"/>
    </row>
    <row r="4" spans="1:11" ht="29.25" customHeight="1" x14ac:dyDescent="0.2">
      <c r="H4" s="22" t="s">
        <v>79</v>
      </c>
      <c r="I4" s="22"/>
      <c r="J4" s="22"/>
      <c r="K4" s="22"/>
    </row>
    <row r="5" spans="1:11" ht="18.75" x14ac:dyDescent="0.3">
      <c r="A5" s="28" t="s">
        <v>80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x14ac:dyDescent="0.2">
      <c r="A7" s="2" t="s">
        <v>0</v>
      </c>
    </row>
    <row r="8" spans="1:11" x14ac:dyDescent="0.2">
      <c r="A8" s="1" t="s">
        <v>1</v>
      </c>
      <c r="J8" s="3" t="s">
        <v>2</v>
      </c>
    </row>
    <row r="9" spans="1:11" x14ac:dyDescent="0.2">
      <c r="A9" s="25" t="s">
        <v>3</v>
      </c>
      <c r="B9" s="25" t="s">
        <v>4</v>
      </c>
      <c r="C9" s="25" t="s">
        <v>5</v>
      </c>
      <c r="D9" s="26" t="s">
        <v>6</v>
      </c>
      <c r="E9" s="26" t="s">
        <v>7</v>
      </c>
      <c r="F9" s="25" t="s">
        <v>8</v>
      </c>
      <c r="G9" s="27" t="s">
        <v>9</v>
      </c>
      <c r="H9" s="26" t="s">
        <v>10</v>
      </c>
      <c r="I9" s="26" t="s">
        <v>11</v>
      </c>
      <c r="J9" s="26"/>
    </row>
    <row r="10" spans="1:11" ht="68.099999999999994" customHeight="1" x14ac:dyDescent="0.2">
      <c r="A10" s="26"/>
      <c r="B10" s="26"/>
      <c r="C10" s="26"/>
      <c r="D10" s="26"/>
      <c r="E10" s="26"/>
      <c r="F10" s="26"/>
      <c r="G10" s="27"/>
      <c r="H10" s="26"/>
      <c r="I10" s="4" t="s">
        <v>12</v>
      </c>
      <c r="J10" s="4" t="s">
        <v>13</v>
      </c>
    </row>
    <row r="11" spans="1:1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6">
        <v>9</v>
      </c>
      <c r="J11" s="6">
        <v>10</v>
      </c>
    </row>
    <row r="12" spans="1:11" x14ac:dyDescent="0.2">
      <c r="A12" s="7" t="s">
        <v>14</v>
      </c>
      <c r="B12" s="7" t="s">
        <v>15</v>
      </c>
      <c r="C12" s="7" t="s">
        <v>15</v>
      </c>
      <c r="D12" s="8" t="s">
        <v>16</v>
      </c>
      <c r="E12" s="8" t="s">
        <v>15</v>
      </c>
      <c r="F12" s="8" t="s">
        <v>15</v>
      </c>
      <c r="G12" s="9">
        <v>16010900</v>
      </c>
      <c r="H12" s="10">
        <v>15930900</v>
      </c>
      <c r="I12" s="10">
        <v>80000</v>
      </c>
      <c r="J12" s="10">
        <v>0</v>
      </c>
    </row>
    <row r="13" spans="1:11" ht="75" customHeight="1" x14ac:dyDescent="0.2">
      <c r="A13" s="11" t="s">
        <v>17</v>
      </c>
      <c r="B13" s="11" t="s">
        <v>18</v>
      </c>
      <c r="C13" s="11" t="s">
        <v>19</v>
      </c>
      <c r="D13" s="12" t="s">
        <v>20</v>
      </c>
      <c r="E13" s="12" t="s">
        <v>21</v>
      </c>
      <c r="F13" s="12" t="s">
        <v>22</v>
      </c>
      <c r="G13" s="13">
        <v>50000</v>
      </c>
      <c r="H13" s="14">
        <v>50000</v>
      </c>
      <c r="I13" s="14">
        <v>0</v>
      </c>
      <c r="J13" s="14">
        <v>0</v>
      </c>
    </row>
    <row r="14" spans="1:11" ht="63.75" x14ac:dyDescent="0.2">
      <c r="A14" s="11" t="s">
        <v>23</v>
      </c>
      <c r="B14" s="11" t="s">
        <v>24</v>
      </c>
      <c r="C14" s="11" t="s">
        <v>25</v>
      </c>
      <c r="D14" s="12" t="s">
        <v>26</v>
      </c>
      <c r="E14" s="12" t="s">
        <v>75</v>
      </c>
      <c r="F14" s="12" t="s">
        <v>82</v>
      </c>
      <c r="G14" s="13">
        <v>5627500</v>
      </c>
      <c r="H14" s="14">
        <v>5627500</v>
      </c>
      <c r="I14" s="14">
        <v>0</v>
      </c>
      <c r="J14" s="14">
        <v>0</v>
      </c>
    </row>
    <row r="15" spans="1:11" ht="76.5" x14ac:dyDescent="0.2">
      <c r="A15" s="11" t="s">
        <v>27</v>
      </c>
      <c r="B15" s="11" t="s">
        <v>28</v>
      </c>
      <c r="C15" s="11" t="s">
        <v>29</v>
      </c>
      <c r="D15" s="12" t="s">
        <v>30</v>
      </c>
      <c r="E15" s="12" t="s">
        <v>81</v>
      </c>
      <c r="F15" s="12" t="s">
        <v>83</v>
      </c>
      <c r="G15" s="13">
        <v>1660000</v>
      </c>
      <c r="H15" s="14">
        <v>1660000</v>
      </c>
      <c r="I15" s="14">
        <v>0</v>
      </c>
      <c r="J15" s="14">
        <v>0</v>
      </c>
    </row>
    <row r="16" spans="1:11" ht="76.5" x14ac:dyDescent="0.2">
      <c r="A16" s="11" t="s">
        <v>31</v>
      </c>
      <c r="B16" s="11" t="s">
        <v>32</v>
      </c>
      <c r="C16" s="11" t="s">
        <v>33</v>
      </c>
      <c r="D16" s="12" t="s">
        <v>34</v>
      </c>
      <c r="E16" s="12" t="s">
        <v>84</v>
      </c>
      <c r="F16" s="12" t="s">
        <v>83</v>
      </c>
      <c r="G16" s="13">
        <v>189000</v>
      </c>
      <c r="H16" s="14">
        <v>189000</v>
      </c>
      <c r="I16" s="14">
        <v>0</v>
      </c>
      <c r="J16" s="14">
        <v>0</v>
      </c>
    </row>
    <row r="17" spans="1:11" ht="38.25" x14ac:dyDescent="0.2">
      <c r="A17" s="11" t="s">
        <v>35</v>
      </c>
      <c r="B17" s="11" t="s">
        <v>36</v>
      </c>
      <c r="C17" s="11" t="s">
        <v>37</v>
      </c>
      <c r="D17" s="12" t="s">
        <v>38</v>
      </c>
      <c r="E17" s="12" t="s">
        <v>86</v>
      </c>
      <c r="F17" s="12" t="s">
        <v>85</v>
      </c>
      <c r="G17" s="13">
        <v>50000</v>
      </c>
      <c r="H17" s="14">
        <v>50000</v>
      </c>
      <c r="I17" s="14">
        <v>0</v>
      </c>
      <c r="J17" s="14">
        <v>0</v>
      </c>
    </row>
    <row r="18" spans="1:11" ht="38.25" x14ac:dyDescent="0.2">
      <c r="A18" s="11" t="s">
        <v>35</v>
      </c>
      <c r="B18" s="11" t="s">
        <v>36</v>
      </c>
      <c r="C18" s="11" t="s">
        <v>37</v>
      </c>
      <c r="D18" s="12" t="s">
        <v>38</v>
      </c>
      <c r="E18" s="12" t="s">
        <v>87</v>
      </c>
      <c r="F18" s="12" t="s">
        <v>88</v>
      </c>
      <c r="G18" s="13">
        <v>50000</v>
      </c>
      <c r="H18" s="14">
        <v>50000</v>
      </c>
      <c r="I18" s="14">
        <v>0</v>
      </c>
      <c r="J18" s="14">
        <v>0</v>
      </c>
    </row>
    <row r="19" spans="1:11" ht="38.25" x14ac:dyDescent="0.2">
      <c r="A19" s="11" t="s">
        <v>43</v>
      </c>
      <c r="B19" s="11" t="s">
        <v>44</v>
      </c>
      <c r="C19" s="11" t="s">
        <v>45</v>
      </c>
      <c r="D19" s="12" t="s">
        <v>46</v>
      </c>
      <c r="E19" s="12" t="s">
        <v>47</v>
      </c>
      <c r="F19" s="12" t="s">
        <v>48</v>
      </c>
      <c r="G19" s="13">
        <v>100000</v>
      </c>
      <c r="H19" s="14">
        <v>100000</v>
      </c>
      <c r="I19" s="14">
        <v>0</v>
      </c>
      <c r="J19" s="14">
        <v>0</v>
      </c>
    </row>
    <row r="20" spans="1:11" ht="51" x14ac:dyDescent="0.2">
      <c r="A20" s="11" t="s">
        <v>49</v>
      </c>
      <c r="B20" s="11" t="s">
        <v>50</v>
      </c>
      <c r="C20" s="11" t="s">
        <v>51</v>
      </c>
      <c r="D20" s="12" t="s">
        <v>52</v>
      </c>
      <c r="E20" s="12" t="s">
        <v>89</v>
      </c>
      <c r="F20" s="12" t="s">
        <v>90</v>
      </c>
      <c r="G20" s="13">
        <v>4270000</v>
      </c>
      <c r="H20" s="14">
        <v>4270000</v>
      </c>
      <c r="I20" s="14">
        <v>0</v>
      </c>
      <c r="J20" s="14">
        <v>0</v>
      </c>
    </row>
    <row r="21" spans="1:11" ht="25.5" x14ac:dyDescent="0.2">
      <c r="A21" s="11" t="s">
        <v>53</v>
      </c>
      <c r="B21" s="11" t="s">
        <v>54</v>
      </c>
      <c r="C21" s="11" t="s">
        <v>51</v>
      </c>
      <c r="D21" s="12" t="s">
        <v>55</v>
      </c>
      <c r="E21" s="12" t="s">
        <v>91</v>
      </c>
      <c r="F21" s="12" t="s">
        <v>56</v>
      </c>
      <c r="G21" s="13">
        <v>3612000</v>
      </c>
      <c r="H21" s="14">
        <v>3612000</v>
      </c>
      <c r="I21" s="14">
        <v>0</v>
      </c>
      <c r="J21" s="14">
        <v>0</v>
      </c>
    </row>
    <row r="22" spans="1:11" ht="89.25" x14ac:dyDescent="0.2">
      <c r="A22" s="11" t="s">
        <v>57</v>
      </c>
      <c r="B22" s="11" t="s">
        <v>58</v>
      </c>
      <c r="C22" s="11" t="s">
        <v>59</v>
      </c>
      <c r="D22" s="12" t="s">
        <v>60</v>
      </c>
      <c r="E22" s="12" t="s">
        <v>89</v>
      </c>
      <c r="F22" s="12" t="s">
        <v>90</v>
      </c>
      <c r="G22" s="13">
        <v>112400</v>
      </c>
      <c r="H22" s="14">
        <v>112400</v>
      </c>
      <c r="I22" s="14">
        <v>0</v>
      </c>
      <c r="J22" s="14">
        <v>0</v>
      </c>
    </row>
    <row r="23" spans="1:11" x14ac:dyDescent="0.2">
      <c r="A23" s="15" t="s">
        <v>74</v>
      </c>
      <c r="B23" s="15" t="s">
        <v>74</v>
      </c>
      <c r="C23" s="15" t="s">
        <v>74</v>
      </c>
      <c r="D23" s="16" t="s">
        <v>73</v>
      </c>
      <c r="E23" s="16" t="s">
        <v>74</v>
      </c>
      <c r="F23" s="16" t="s">
        <v>74</v>
      </c>
      <c r="G23" s="13">
        <f>G13+G14+G15+G16+G17+G18+G19+G20+G21+G22</f>
        <v>15720900</v>
      </c>
      <c r="H23" s="13">
        <f t="shared" ref="H23:J23" si="0">H13+H14+H15+H16+H17+H18+H19+H20+H21+H22</f>
        <v>15720900</v>
      </c>
      <c r="I23" s="13">
        <f t="shared" si="0"/>
        <v>0</v>
      </c>
      <c r="J23" s="13">
        <f t="shared" si="0"/>
        <v>0</v>
      </c>
    </row>
    <row r="24" spans="1:11" x14ac:dyDescent="0.2">
      <c r="A24" s="17"/>
      <c r="B24" s="17"/>
      <c r="C24" s="17"/>
      <c r="D24" s="18"/>
      <c r="E24" s="18"/>
      <c r="F24" s="18"/>
      <c r="G24" s="21"/>
      <c r="H24" s="19"/>
      <c r="I24" s="19"/>
      <c r="J24" s="19"/>
      <c r="K24" s="20"/>
    </row>
    <row r="25" spans="1:11" x14ac:dyDescent="0.2">
      <c r="A25" s="23" t="s">
        <v>77</v>
      </c>
      <c r="B25" s="24"/>
      <c r="C25" s="24"/>
      <c r="D25" s="24"/>
      <c r="E25" s="24"/>
      <c r="F25" s="24"/>
      <c r="G25" s="24"/>
      <c r="H25" s="24"/>
      <c r="I25" s="24"/>
      <c r="J25" s="24"/>
      <c r="K25" s="20"/>
    </row>
    <row r="26" spans="1:11" ht="38.25" x14ac:dyDescent="0.2">
      <c r="A26" s="11" t="s">
        <v>61</v>
      </c>
      <c r="B26" s="11" t="s">
        <v>62</v>
      </c>
      <c r="C26" s="11" t="s">
        <v>63</v>
      </c>
      <c r="D26" s="12" t="s">
        <v>64</v>
      </c>
      <c r="E26" s="12" t="s">
        <v>92</v>
      </c>
      <c r="F26" s="12" t="s">
        <v>95</v>
      </c>
      <c r="G26" s="13">
        <v>100000</v>
      </c>
      <c r="H26" s="14">
        <v>100000</v>
      </c>
      <c r="I26" s="14">
        <v>0</v>
      </c>
      <c r="J26" s="14">
        <v>0</v>
      </c>
    </row>
    <row r="27" spans="1:11" ht="25.5" x14ac:dyDescent="0.2">
      <c r="A27" s="11" t="s">
        <v>65</v>
      </c>
      <c r="B27" s="11" t="s">
        <v>66</v>
      </c>
      <c r="C27" s="11" t="s">
        <v>67</v>
      </c>
      <c r="D27" s="12" t="s">
        <v>68</v>
      </c>
      <c r="E27" s="12" t="s">
        <v>93</v>
      </c>
      <c r="F27" s="12" t="s">
        <v>95</v>
      </c>
      <c r="G27" s="13">
        <v>80000</v>
      </c>
      <c r="H27" s="14">
        <v>0</v>
      </c>
      <c r="I27" s="14">
        <v>80000</v>
      </c>
      <c r="J27" s="14">
        <v>0</v>
      </c>
    </row>
    <row r="28" spans="1:11" ht="38.25" x14ac:dyDescent="0.2">
      <c r="A28" s="11" t="s">
        <v>39</v>
      </c>
      <c r="B28" s="11" t="s">
        <v>40</v>
      </c>
      <c r="C28" s="11" t="s">
        <v>41</v>
      </c>
      <c r="D28" s="12" t="s">
        <v>42</v>
      </c>
      <c r="E28" s="12" t="s">
        <v>94</v>
      </c>
      <c r="F28" s="12" t="s">
        <v>95</v>
      </c>
      <c r="G28" s="13">
        <v>50000</v>
      </c>
      <c r="H28" s="14">
        <v>50000</v>
      </c>
      <c r="I28" s="14">
        <v>0</v>
      </c>
      <c r="J28" s="14">
        <v>0</v>
      </c>
    </row>
    <row r="29" spans="1:11" ht="25.5" x14ac:dyDescent="0.2">
      <c r="A29" s="11" t="s">
        <v>69</v>
      </c>
      <c r="B29" s="11" t="s">
        <v>70</v>
      </c>
      <c r="C29" s="11" t="s">
        <v>71</v>
      </c>
      <c r="D29" s="12" t="s">
        <v>72</v>
      </c>
      <c r="E29" s="12" t="s">
        <v>97</v>
      </c>
      <c r="F29" s="12" t="s">
        <v>95</v>
      </c>
      <c r="G29" s="13">
        <v>60000</v>
      </c>
      <c r="H29" s="14">
        <v>60000</v>
      </c>
      <c r="I29" s="14">
        <v>0</v>
      </c>
      <c r="J29" s="14">
        <v>0</v>
      </c>
    </row>
    <row r="30" spans="1:11" x14ac:dyDescent="0.2">
      <c r="A30" s="15" t="s">
        <v>74</v>
      </c>
      <c r="B30" s="15" t="s">
        <v>74</v>
      </c>
      <c r="C30" s="15" t="s">
        <v>74</v>
      </c>
      <c r="D30" s="16" t="s">
        <v>73</v>
      </c>
      <c r="E30" s="16" t="s">
        <v>74</v>
      </c>
      <c r="F30" s="16" t="s">
        <v>74</v>
      </c>
      <c r="G30" s="13">
        <f>G26+G27+G28+G29</f>
        <v>290000</v>
      </c>
      <c r="H30" s="13">
        <f t="shared" ref="H30:J30" si="1">H26+H27+H28+H29</f>
        <v>210000</v>
      </c>
      <c r="I30" s="13">
        <f t="shared" si="1"/>
        <v>80000</v>
      </c>
      <c r="J30" s="13">
        <f t="shared" si="1"/>
        <v>0</v>
      </c>
    </row>
    <row r="31" spans="1:11" x14ac:dyDescent="0.2">
      <c r="A31" s="15" t="s">
        <v>74</v>
      </c>
      <c r="B31" s="15" t="s">
        <v>74</v>
      </c>
      <c r="C31" s="15" t="s">
        <v>74</v>
      </c>
      <c r="D31" s="16" t="s">
        <v>73</v>
      </c>
      <c r="E31" s="16" t="s">
        <v>74</v>
      </c>
      <c r="F31" s="16" t="s">
        <v>74</v>
      </c>
      <c r="G31" s="9">
        <f>G23+G30</f>
        <v>16010900</v>
      </c>
      <c r="H31" s="9">
        <f t="shared" ref="H31:I31" si="2">H23+H30</f>
        <v>15930900</v>
      </c>
      <c r="I31" s="9">
        <f t="shared" si="2"/>
        <v>80000</v>
      </c>
      <c r="J31" s="9">
        <v>0</v>
      </c>
    </row>
    <row r="34" spans="1:10" ht="18.75" x14ac:dyDescent="0.3">
      <c r="A34" s="30" t="s">
        <v>96</v>
      </c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14">
    <mergeCell ref="H2:K3"/>
    <mergeCell ref="H4:K4"/>
    <mergeCell ref="A34:J3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5:J25"/>
  </mergeCells>
  <pageMargins left="0.196850393700787" right="0.196850393700787" top="0.39370078740157499" bottom="0.196850393700787" header="0" footer="0"/>
  <pageSetup paperSize="9" scale="6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2021-12-29T09:12:38Z</cp:lastPrinted>
  <dcterms:created xsi:type="dcterms:W3CDTF">2021-12-22T13:12:52Z</dcterms:created>
  <dcterms:modified xsi:type="dcterms:W3CDTF">2021-12-29T09:14:31Z</dcterms:modified>
</cp:coreProperties>
</file>