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XIV-XV\"/>
    </mc:Choice>
  </mc:AlternateContent>
  <bookViews>
    <workbookView xWindow="0" yWindow="0" windowWidth="20490" windowHeight="7230"/>
  </bookViews>
  <sheets>
    <sheet name="КПК0118340" sheetId="1" r:id="rId1"/>
  </sheets>
  <definedNames>
    <definedName name="_xlnm.Print_Area" localSheetId="0">КПК0118340!$A$1:$BM$100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3" i="1" l="1"/>
  <c r="AW81" i="1" l="1"/>
  <c r="D54" i="1"/>
  <c r="BE87" i="1"/>
  <c r="BE83" i="1"/>
  <c r="BE81" i="1"/>
  <c r="AW72" i="1"/>
  <c r="BE72" i="1" s="1"/>
  <c r="BE78" i="1"/>
  <c r="BE74" i="1"/>
  <c r="AW85" i="1" l="1"/>
  <c r="BE85" i="1" s="1"/>
  <c r="AW76" i="1"/>
  <c r="BE76" i="1" s="1"/>
  <c r="AK55" i="1" l="1"/>
  <c r="AJ63" i="1" s="1"/>
  <c r="AJ64" i="1" s="1"/>
  <c r="I23" i="1" l="1"/>
  <c r="U22" i="1"/>
  <c r="AR64" i="1"/>
  <c r="AR63" i="1"/>
  <c r="AS55" i="1"/>
  <c r="AS54" i="1"/>
  <c r="AS53" i="1"/>
</calcChain>
</file>

<file path=xl/sharedStrings.xml><?xml version="1.0" encoding="utf-8"?>
<sst xmlns="http://schemas.openxmlformats.org/spreadsheetml/2006/main" count="159" uniqueCount="113">
  <si>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</si>
  <si>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</si>
  <si>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</si>
  <si>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Новоселицька міська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</si>
  <si>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</si>
  <si>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</si>
  <si>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</si>
  <si>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</si>
  <si>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</si>
  <si>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</si>
  <si>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04062050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</si>
  <si>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</si>
  <si>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</si>
  <si>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</si>
  <si>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</si>
  <si>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</si>
  <si>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</si>
  <si>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 xml:space="preserve">(найменування відповідального виконавця)                        </t>
  </si>
  <si>
    <t>3.</t>
  </si>
  <si>
    <t>0118340</t>
  </si>
  <si>
    <t>8340</t>
  </si>
  <si>
    <t>0540</t>
  </si>
  <si>
    <t>Природоохоронні заходи за рахунок цільових фондів</t>
  </si>
  <si>
    <t>2452600000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</si>
  <si>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</si>
  <si>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</si>
  <si>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</si>
  <si>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</si>
  <si>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</si>
  <si>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</si>
  <si>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</si>
  <si>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</si>
  <si>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</si>
  <si>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</si>
  <si>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"Конституція України;																																																															_x000D_
""Бюджетний кодекс України;																																																														_x000D_
Закон України ""Про місцеве самоврядування в Україні"" від 21.05.1997 № 280/97-ВР зі змінами;																																																															_x000D_
Наказ Міністерства фінансів України ""Про деякі питання запровадження програмно-цільового методу складання та виконання місцевих бюджетів"" від 26.08.2014 №836, зі змінами та доповненнями;_x000D_
 _x000D_Наказ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765;_x000D_
Наказ Міністерства фінансів України «Про затвердження Інструкції з підготовки бюджетних запитів» від 06.06.2012 року № 687, зі змінами_x000D_
Наказ Міністерства фінансів України «Про паспорти бюджетних програм» від 29 грудня 2002 року № 1098 																																																																												_x000D_
Закон України "Про охорону навколишнього природного середовища" від 25.06.1991 №1264-ХІІ 																																																																												_x000D_
Постанова КМУ "Про затвердження переліку видів діяльності, що належать до природоохоронних заходів" від 17.09.1996 р. №1147 																																																																												_x000D_
Рішення XХХІI сесії VII скликання Новоселицької міської ради №32/10 від 19.12.2019 "Про затвердження Програми з охорони довкілля та раціонального використання природних ресурсів “Екологія” на 2020-2021 роки"_x000D_
Рішення II сесії міської ради VIII скликання від 22 грудня 2020 р. №2/7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</si>
  <si>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</si>
  <si>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</si>
  <si>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</si>
  <si>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</si>
  <si>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</si>
  <si>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</si>
  <si>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Реалізація заходів, спрямованих на запобігання зростанню антропогенного тиску на довкілля, захисту природних ресурсів від забруднення та виснаження, збереження і відтворення біологічного різноманіття</t>
  </si>
  <si>
    <t>s4.6</t>
  </si>
  <si>
    <t>7. Мета бюджетної програми</t>
  </si>
  <si>
    <t>Здійснення озеленення територій та утримання зелених насаджень</t>
  </si>
  <si>
    <t>8. Завдання бюджетної програми</t>
  </si>
  <si>
    <t>Завдання</t>
  </si>
  <si>
    <t>npp</t>
  </si>
  <si>
    <t>p4.7</t>
  </si>
  <si>
    <t>Озеленення територій та утримання зелених насаджень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</si>
  <si>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</si>
  <si>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</si>
  <si>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</si>
  <si>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</si>
  <si>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</si>
  <si>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</si>
  <si>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</si>
  <si>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</si>
  <si>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</si>
  <si>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</si>
  <si>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</si>
  <si>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</si>
  <si>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</si>
  <si>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</si>
  <si>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</si>
  <si>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</si>
  <si>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з охорони довкілля та раціонального використання природних ресурсів “Екологія” на 2020-2021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</si>
  <si>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</si>
  <si>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</si>
  <si>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</si>
  <si>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</si>
  <si>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</si>
  <si>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</si>
  <si>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</si>
  <si>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</si>
  <si>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</si>
  <si>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Обсяг коштів на озеленення територій та утримання зелених насаджень</t>
  </si>
  <si>
    <t>грн.</t>
  </si>
  <si>
    <t>Розрахунок</t>
  </si>
  <si>
    <t>Звітність установи</t>
  </si>
  <si>
    <t>Середні витрати на утримання 100 м. кв. площі прополювання, розпущення квітників і газонів, підготовка грунту під садіння дерев, кущів, квітів</t>
  </si>
  <si>
    <t>Відсоток охоплення площі прополювання, розпущення квітників і газонів, підготовка грунту під садіння дерев, кущів, квітів, що підлягає утриманню</t>
  </si>
  <si>
    <t>Міський голова</t>
  </si>
  <si>
    <t>Марія НІКОРИЧ</t>
  </si>
  <si>
    <t>(підпис)</t>
  </si>
  <si>
    <t>(ініціали/ініціал, прізвище)</t>
  </si>
  <si>
    <t>ПОГОДЖЕНО:</t>
  </si>
  <si>
    <t>Фінансовий відділ Новоселицької міської ради</t>
  </si>
  <si>
    <t>(Назва місцевого фінансового органу)</t>
  </si>
  <si>
    <t>Начальник фінансового відділу</t>
  </si>
  <si>
    <t>Наталія КІЦАК</t>
  </si>
  <si>
    <t>(Дата погодження)</t>
  </si>
  <si>
    <t>М.П.</t>
  </si>
  <si>
    <t xml:space="preserve">Рішення ІI сесії Новоселицької міської ради VІІІ скликання №2/7 від 22.12.2020  "Про міський бюджет на 2021 рік"; </t>
  </si>
  <si>
    <t>Рішення V сесії  Новоселицької міської ради VIІI скликання №5/11  від 25.03.2021 "Про внесення змін до міського бюджету на 2021 рік".</t>
  </si>
  <si>
    <t>Проведення робіт з охорони та раціонального використання земель</t>
  </si>
  <si>
    <t xml:space="preserve">Завдання. Озеленення територій та утримання зелених насаджень </t>
  </si>
  <si>
    <t>Затрат</t>
  </si>
  <si>
    <t xml:space="preserve"> Продукту</t>
  </si>
  <si>
    <t>площа прополювання, розпущення квітників і газонів, підготовка грунту під садіння дерев, кущів, квітіви</t>
  </si>
  <si>
    <t>100 м. кв.</t>
  </si>
  <si>
    <t>Ефективності</t>
  </si>
  <si>
    <t>Якості</t>
  </si>
  <si>
    <t>відсоток</t>
  </si>
  <si>
    <t>Завдання. Проведення робіт з охорони та раціонального використання земель</t>
  </si>
  <si>
    <t>Обсяг коштів на проведення робіт з охорони та раціонального використання земель</t>
  </si>
  <si>
    <t>Кількість проведених робіт з охорони та раціонального використання земель</t>
  </si>
  <si>
    <t>од.</t>
  </si>
  <si>
    <t>Середні витрати на проведення роботи з охорони та раціонального використання земель</t>
  </si>
  <si>
    <t>Відсоток виконаних робіт по відношення до необхідних робіт з охорони та раціонального використання земель</t>
  </si>
  <si>
    <t>\</t>
  </si>
  <si>
    <t>Рішення ХV сесії  Новоселицької міської ради VIІI скликання №15/11 від 21.12.2021 "Про внесення змін до міського бюджету на 2021 рік".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</si>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</sst>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topLeftCell="A94" zoomScaleNormal="100" zoomScaleSheetLayoutView="100" workbookViewId="0">
      <selection activeCell="AO7" sqref="AO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0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92" t="s">
        <v>1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45" t="s">
        <v>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123" t="s">
        <v>3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4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26">
        <v>44552</v>
      </c>
      <c r="AP7" s="120"/>
      <c r="AQ7" s="120"/>
      <c r="AR7" s="120"/>
      <c r="AS7" s="120"/>
      <c r="AT7" s="120"/>
      <c r="AU7" s="120"/>
      <c r="AV7" s="39"/>
      <c r="AW7" s="39"/>
      <c r="AX7" s="39"/>
      <c r="AY7" s="39"/>
      <c r="AZ7" s="39"/>
      <c r="BA7" s="39"/>
      <c r="BB7" s="1" t="s">
        <v>5</v>
      </c>
      <c r="BC7" s="127" t="s">
        <v>112</v>
      </c>
      <c r="BD7" s="127"/>
      <c r="BE7" s="127"/>
      <c r="BF7" s="40"/>
      <c r="BG7" s="40"/>
      <c r="BH7" s="40"/>
      <c r="BI7" s="40"/>
      <c r="BJ7" s="40"/>
      <c r="BK7" s="40"/>
      <c r="BL7" s="40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1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2" t="s">
        <v>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/>
      <c r="N13" s="119" t="s">
        <v>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7"/>
      <c r="AU13" s="112" t="s">
        <v>10</v>
      </c>
      <c r="AV13" s="113"/>
      <c r="AW13" s="113"/>
      <c r="AX13" s="113"/>
      <c r="AY13" s="113"/>
      <c r="AZ13" s="113"/>
      <c r="BA13" s="113"/>
      <c r="BB13" s="113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14" t="s">
        <v>11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8"/>
      <c r="N14" s="117" t="s">
        <v>12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8"/>
      <c r="AU14" s="114" t="s">
        <v>13</v>
      </c>
      <c r="AV14" s="114"/>
      <c r="AW14" s="114"/>
      <c r="AX14" s="114"/>
      <c r="AY14" s="114"/>
      <c r="AZ14" s="114"/>
      <c r="BA14" s="114"/>
      <c r="BB14" s="11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57" customHeight="1" x14ac:dyDescent="0.2">
      <c r="A16" s="10" t="s">
        <v>14</v>
      </c>
      <c r="B16" s="112" t="s">
        <v>15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6"/>
      <c r="N16" s="119" t="s">
        <v>16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7"/>
      <c r="AU16" s="112" t="s">
        <v>10</v>
      </c>
      <c r="AV16" s="113"/>
      <c r="AW16" s="113"/>
      <c r="AX16" s="113"/>
      <c r="AY16" s="113"/>
      <c r="AZ16" s="113"/>
      <c r="BA16" s="113"/>
      <c r="BB16" s="113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14" t="s">
        <v>11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"/>
      <c r="N17" s="117" t="s">
        <v>17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8"/>
      <c r="AU17" s="114" t="s">
        <v>13</v>
      </c>
      <c r="AV17" s="114"/>
      <c r="AW17" s="114"/>
      <c r="AX17" s="114"/>
      <c r="AY17" s="114"/>
      <c r="AZ17" s="114"/>
      <c r="BA17" s="114"/>
      <c r="BB17" s="11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14.25" customHeight="1" x14ac:dyDescent="0.2">
      <c r="A19" s="5" t="s">
        <v>18</v>
      </c>
      <c r="B19" s="112" t="s">
        <v>19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"/>
      <c r="AA19" s="112" t="s">
        <v>21</v>
      </c>
      <c r="AB19" s="113"/>
      <c r="AC19" s="113"/>
      <c r="AD19" s="113"/>
      <c r="AE19" s="113"/>
      <c r="AF19" s="113"/>
      <c r="AG19" s="113"/>
      <c r="AH19" s="113"/>
      <c r="AI19" s="113"/>
      <c r="AJ19" s="11"/>
      <c r="AK19" s="118" t="s">
        <v>22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"/>
      <c r="BE19" s="112" t="s">
        <v>23</v>
      </c>
      <c r="BF19" s="113"/>
      <c r="BG19" s="113"/>
      <c r="BH19" s="113"/>
      <c r="BI19" s="113"/>
      <c r="BJ19" s="113"/>
      <c r="BK19" s="113"/>
      <c r="BL19" s="113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14" t="s">
        <v>11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24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5"/>
      <c r="AA20" s="115" t="s">
        <v>25</v>
      </c>
      <c r="AB20" s="115"/>
      <c r="AC20" s="115"/>
      <c r="AD20" s="115"/>
      <c r="AE20" s="115"/>
      <c r="AF20" s="115"/>
      <c r="AG20" s="115"/>
      <c r="AH20" s="115"/>
      <c r="AI20" s="115"/>
      <c r="AJ20" s="15"/>
      <c r="AK20" s="116" t="s">
        <v>26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5"/>
      <c r="BE20" s="114" t="s">
        <v>27</v>
      </c>
      <c r="BF20" s="114"/>
      <c r="BG20" s="114"/>
      <c r="BH20" s="114"/>
      <c r="BI20" s="114"/>
      <c r="BJ20" s="114"/>
      <c r="BK20" s="114"/>
      <c r="BL20" s="11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9" t="s">
        <v>28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f>AS22+I23</f>
        <v>452900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29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91" t="s">
        <v>30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31</v>
      </c>
      <c r="B23" s="91"/>
      <c r="C23" s="91"/>
      <c r="D23" s="91"/>
      <c r="E23" s="91"/>
      <c r="F23" s="91"/>
      <c r="G23" s="91"/>
      <c r="H23" s="91"/>
      <c r="I23" s="110">
        <f>AK55</f>
        <v>452900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91" t="s">
        <v>32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2" t="s">
        <v>33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204.75" customHeight="1" x14ac:dyDescent="0.2">
      <c r="A26" s="108" t="s">
        <v>34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7.25" customHeight="1" x14ac:dyDescent="0.2">
      <c r="A27" s="77" t="s">
        <v>93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79" ht="15.95" customHeight="1" x14ac:dyDescent="0.2">
      <c r="A28" s="78" t="s">
        <v>94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15.95" customHeight="1" x14ac:dyDescent="0.2">
      <c r="A29" s="77" t="s">
        <v>111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79" ht="15.75" customHeight="1" x14ac:dyDescent="0.2">
      <c r="A31" s="91" t="s">
        <v>35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</row>
    <row r="32" spans="1:79" ht="27.75" customHeight="1" x14ac:dyDescent="0.2">
      <c r="A32" s="103" t="s">
        <v>36</v>
      </c>
      <c r="B32" s="103"/>
      <c r="C32" s="103"/>
      <c r="D32" s="103"/>
      <c r="E32" s="103"/>
      <c r="F32" s="103"/>
      <c r="G32" s="104" t="s">
        <v>37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79" ht="15.75" hidden="1" x14ac:dyDescent="0.2">
      <c r="A33" s="82">
        <v>1</v>
      </c>
      <c r="B33" s="82"/>
      <c r="C33" s="82"/>
      <c r="D33" s="82"/>
      <c r="E33" s="82"/>
      <c r="F33" s="82"/>
      <c r="G33" s="104">
        <v>2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</row>
    <row r="34" spans="1:79" ht="10.5" hidden="1" customHeight="1" x14ac:dyDescent="0.2">
      <c r="A34" s="51" t="s">
        <v>38</v>
      </c>
      <c r="B34" s="51"/>
      <c r="C34" s="51"/>
      <c r="D34" s="51"/>
      <c r="E34" s="51"/>
      <c r="F34" s="51"/>
      <c r="G34" s="83" t="s">
        <v>39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  <c r="CA34" s="1" t="s">
        <v>40</v>
      </c>
    </row>
    <row r="35" spans="1:79" ht="17.25" customHeight="1" x14ac:dyDescent="0.2">
      <c r="A35" s="51">
        <v>1</v>
      </c>
      <c r="B35" s="51"/>
      <c r="C35" s="51"/>
      <c r="D35" s="51"/>
      <c r="E35" s="51"/>
      <c r="F35" s="51"/>
      <c r="G35" s="52" t="s">
        <v>41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4"/>
      <c r="CA35" s="1" t="s">
        <v>42</v>
      </c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95" customHeight="1" x14ac:dyDescent="0.2">
      <c r="A37" s="91" t="s">
        <v>43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15.95" customHeight="1" x14ac:dyDescent="0.2">
      <c r="A38" s="107" t="s">
        <v>44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79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79" ht="15.75" customHeight="1" x14ac:dyDescent="0.2">
      <c r="A40" s="91" t="s">
        <v>45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</row>
    <row r="41" spans="1:79" ht="27.75" customHeight="1" x14ac:dyDescent="0.2">
      <c r="A41" s="103" t="s">
        <v>36</v>
      </c>
      <c r="B41" s="103"/>
      <c r="C41" s="103"/>
      <c r="D41" s="103"/>
      <c r="E41" s="103"/>
      <c r="F41" s="103"/>
      <c r="G41" s="104" t="s">
        <v>46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79" ht="15.75" hidden="1" x14ac:dyDescent="0.2">
      <c r="A42" s="82">
        <v>1</v>
      </c>
      <c r="B42" s="82"/>
      <c r="C42" s="82"/>
      <c r="D42" s="82"/>
      <c r="E42" s="82"/>
      <c r="F42" s="82"/>
      <c r="G42" s="104">
        <v>2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0.5" hidden="1" customHeight="1" x14ac:dyDescent="0.2">
      <c r="A43" s="51" t="s">
        <v>47</v>
      </c>
      <c r="B43" s="51"/>
      <c r="C43" s="51"/>
      <c r="D43" s="51"/>
      <c r="E43" s="51"/>
      <c r="F43" s="51"/>
      <c r="G43" s="83" t="s">
        <v>39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48</v>
      </c>
    </row>
    <row r="44" spans="1:79" ht="12.75" customHeight="1" x14ac:dyDescent="0.2">
      <c r="A44" s="51">
        <v>1</v>
      </c>
      <c r="B44" s="51"/>
      <c r="C44" s="51"/>
      <c r="D44" s="51"/>
      <c r="E44" s="51"/>
      <c r="F44" s="51"/>
      <c r="G44" s="52" t="s">
        <v>49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4"/>
      <c r="CA44" s="1" t="s">
        <v>50</v>
      </c>
    </row>
    <row r="45" spans="1:79" ht="12.75" customHeight="1" x14ac:dyDescent="0.2">
      <c r="A45" s="51">
        <v>2</v>
      </c>
      <c r="B45" s="51"/>
      <c r="C45" s="51"/>
      <c r="D45" s="51"/>
      <c r="E45" s="51"/>
      <c r="F45" s="51"/>
      <c r="G45" s="52" t="s">
        <v>95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4"/>
    </row>
    <row r="46" spans="1:79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</row>
    <row r="47" spans="1:79" ht="15.75" customHeight="1" x14ac:dyDescent="0.2">
      <c r="A47" s="91" t="s">
        <v>51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79" ht="15" customHeight="1" x14ac:dyDescent="0.2">
      <c r="A48" s="93" t="s">
        <v>52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27"/>
      <c r="BB48" s="27"/>
      <c r="BC48" s="27"/>
      <c r="BD48" s="27"/>
      <c r="BE48" s="27"/>
      <c r="BF48" s="27"/>
      <c r="BG48" s="27"/>
      <c r="BH48" s="27"/>
      <c r="BI48" s="28"/>
      <c r="BJ48" s="28"/>
      <c r="BK48" s="28"/>
      <c r="BL48" s="28"/>
    </row>
    <row r="49" spans="1:79" ht="15.95" customHeight="1" x14ac:dyDescent="0.2">
      <c r="A49" s="82" t="s">
        <v>36</v>
      </c>
      <c r="B49" s="82"/>
      <c r="C49" s="82"/>
      <c r="D49" s="94" t="s">
        <v>53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82" t="s">
        <v>54</v>
      </c>
      <c r="AD49" s="82"/>
      <c r="AE49" s="82"/>
      <c r="AF49" s="82"/>
      <c r="AG49" s="82"/>
      <c r="AH49" s="82"/>
      <c r="AI49" s="82"/>
      <c r="AJ49" s="82"/>
      <c r="AK49" s="82" t="s">
        <v>55</v>
      </c>
      <c r="AL49" s="82"/>
      <c r="AM49" s="82"/>
      <c r="AN49" s="82"/>
      <c r="AO49" s="82"/>
      <c r="AP49" s="82"/>
      <c r="AQ49" s="82"/>
      <c r="AR49" s="82"/>
      <c r="AS49" s="82" t="s">
        <v>56</v>
      </c>
      <c r="AT49" s="82"/>
      <c r="AU49" s="82"/>
      <c r="AV49" s="82"/>
      <c r="AW49" s="82"/>
      <c r="AX49" s="82"/>
      <c r="AY49" s="82"/>
      <c r="AZ49" s="82"/>
      <c r="BA49" s="29"/>
      <c r="BB49" s="29"/>
      <c r="BC49" s="29"/>
      <c r="BD49" s="29"/>
      <c r="BE49" s="29"/>
      <c r="BF49" s="29"/>
      <c r="BG49" s="29"/>
      <c r="BH49" s="29"/>
    </row>
    <row r="50" spans="1:79" ht="29.1" customHeight="1" x14ac:dyDescent="0.2">
      <c r="A50" s="82"/>
      <c r="B50" s="82"/>
      <c r="C50" s="82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29"/>
      <c r="BB50" s="29"/>
      <c r="BC50" s="29"/>
      <c r="BD50" s="29"/>
      <c r="BE50" s="29"/>
      <c r="BF50" s="29"/>
      <c r="BG50" s="29"/>
      <c r="BH50" s="29"/>
    </row>
    <row r="51" spans="1:79" ht="15.75" x14ac:dyDescent="0.2">
      <c r="A51" s="82">
        <v>1</v>
      </c>
      <c r="B51" s="82"/>
      <c r="C51" s="82"/>
      <c r="D51" s="88">
        <v>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2">
        <v>3</v>
      </c>
      <c r="AD51" s="82"/>
      <c r="AE51" s="82"/>
      <c r="AF51" s="82"/>
      <c r="AG51" s="82"/>
      <c r="AH51" s="82"/>
      <c r="AI51" s="82"/>
      <c r="AJ51" s="82"/>
      <c r="AK51" s="82">
        <v>4</v>
      </c>
      <c r="AL51" s="82"/>
      <c r="AM51" s="82"/>
      <c r="AN51" s="82"/>
      <c r="AO51" s="82"/>
      <c r="AP51" s="82"/>
      <c r="AQ51" s="82"/>
      <c r="AR51" s="82"/>
      <c r="AS51" s="82">
        <v>5</v>
      </c>
      <c r="AT51" s="82"/>
      <c r="AU51" s="82"/>
      <c r="AV51" s="82"/>
      <c r="AW51" s="82"/>
      <c r="AX51" s="82"/>
      <c r="AY51" s="82"/>
      <c r="AZ51" s="82"/>
      <c r="BA51" s="29"/>
      <c r="BB51" s="29"/>
      <c r="BC51" s="29"/>
      <c r="BD51" s="29"/>
      <c r="BE51" s="29"/>
      <c r="BF51" s="29"/>
      <c r="BG51" s="29"/>
      <c r="BH51" s="29"/>
    </row>
    <row r="52" spans="1:79" s="32" customFormat="1" ht="12.75" hidden="1" customHeight="1" x14ac:dyDescent="0.2">
      <c r="A52" s="51" t="s">
        <v>47</v>
      </c>
      <c r="B52" s="51"/>
      <c r="C52" s="51"/>
      <c r="D52" s="100" t="s">
        <v>39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87" t="s">
        <v>57</v>
      </c>
      <c r="AD52" s="87"/>
      <c r="AE52" s="87"/>
      <c r="AF52" s="87"/>
      <c r="AG52" s="87"/>
      <c r="AH52" s="87"/>
      <c r="AI52" s="87"/>
      <c r="AJ52" s="87"/>
      <c r="AK52" s="87" t="s">
        <v>58</v>
      </c>
      <c r="AL52" s="87"/>
      <c r="AM52" s="87"/>
      <c r="AN52" s="87"/>
      <c r="AO52" s="87"/>
      <c r="AP52" s="87"/>
      <c r="AQ52" s="87"/>
      <c r="AR52" s="87"/>
      <c r="AS52" s="55" t="s">
        <v>59</v>
      </c>
      <c r="AT52" s="87"/>
      <c r="AU52" s="87"/>
      <c r="AV52" s="87"/>
      <c r="AW52" s="87"/>
      <c r="AX52" s="87"/>
      <c r="AY52" s="87"/>
      <c r="AZ52" s="87"/>
      <c r="BA52" s="30"/>
      <c r="BB52" s="31"/>
      <c r="BC52" s="31"/>
      <c r="BD52" s="31"/>
      <c r="BE52" s="31"/>
      <c r="BF52" s="31"/>
      <c r="BG52" s="31"/>
      <c r="BH52" s="31"/>
      <c r="CA52" s="32" t="s">
        <v>60</v>
      </c>
    </row>
    <row r="53" spans="1:79" ht="12.75" customHeight="1" x14ac:dyDescent="0.2">
      <c r="A53" s="51">
        <v>1</v>
      </c>
      <c r="B53" s="51"/>
      <c r="C53" s="51"/>
      <c r="D53" s="52" t="s">
        <v>49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f>85000-32100</f>
        <v>52900</v>
      </c>
      <c r="AL53" s="50"/>
      <c r="AM53" s="50"/>
      <c r="AN53" s="50"/>
      <c r="AO53" s="50"/>
      <c r="AP53" s="50"/>
      <c r="AQ53" s="50"/>
      <c r="AR53" s="50"/>
      <c r="AS53" s="50">
        <f>AC53+AK53</f>
        <v>52900</v>
      </c>
      <c r="AT53" s="50"/>
      <c r="AU53" s="50"/>
      <c r="AV53" s="50"/>
      <c r="AW53" s="50"/>
      <c r="AX53" s="50"/>
      <c r="AY53" s="50"/>
      <c r="AZ53" s="50"/>
      <c r="BA53" s="33"/>
      <c r="BB53" s="33"/>
      <c r="BC53" s="33"/>
      <c r="BD53" s="33"/>
      <c r="BE53" s="33"/>
      <c r="BF53" s="33"/>
      <c r="BG53" s="33"/>
      <c r="BH53" s="33"/>
      <c r="CA53" s="1" t="s">
        <v>61</v>
      </c>
    </row>
    <row r="54" spans="1:79" ht="15" customHeight="1" x14ac:dyDescent="0.2">
      <c r="A54" s="51">
        <v>2</v>
      </c>
      <c r="B54" s="51"/>
      <c r="C54" s="51"/>
      <c r="D54" s="52" t="str">
        <f>G45</f>
        <v>Проведення робіт з охорони та раціонального використання земель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0">
        <v>0</v>
      </c>
      <c r="AD54" s="50"/>
      <c r="AE54" s="50"/>
      <c r="AF54" s="50"/>
      <c r="AG54" s="50"/>
      <c r="AH54" s="50"/>
      <c r="AI54" s="50"/>
      <c r="AJ54" s="50"/>
      <c r="AK54" s="50">
        <v>400000</v>
      </c>
      <c r="AL54" s="50"/>
      <c r="AM54" s="50"/>
      <c r="AN54" s="50"/>
      <c r="AO54" s="50"/>
      <c r="AP54" s="50"/>
      <c r="AQ54" s="50"/>
      <c r="AR54" s="50"/>
      <c r="AS54" s="50">
        <f>AC54+AK54</f>
        <v>400000</v>
      </c>
      <c r="AT54" s="50"/>
      <c r="AU54" s="50"/>
      <c r="AV54" s="50"/>
      <c r="AW54" s="50"/>
      <c r="AX54" s="50"/>
      <c r="AY54" s="50"/>
      <c r="AZ54" s="50"/>
      <c r="BA54" s="33"/>
      <c r="BB54" s="33"/>
      <c r="BC54" s="33"/>
      <c r="BD54" s="33"/>
      <c r="BE54" s="33"/>
      <c r="BF54" s="33"/>
      <c r="BG54" s="33"/>
      <c r="BH54" s="33"/>
    </row>
    <row r="55" spans="1:79" s="32" customFormat="1" x14ac:dyDescent="0.2">
      <c r="A55" s="62"/>
      <c r="B55" s="62"/>
      <c r="C55" s="62"/>
      <c r="D55" s="79" t="s">
        <v>62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67">
        <v>0</v>
      </c>
      <c r="AD55" s="67"/>
      <c r="AE55" s="67"/>
      <c r="AF55" s="67"/>
      <c r="AG55" s="67"/>
      <c r="AH55" s="67"/>
      <c r="AI55" s="67"/>
      <c r="AJ55" s="67"/>
      <c r="AK55" s="67">
        <f>AK53+AK54</f>
        <v>452900</v>
      </c>
      <c r="AL55" s="67"/>
      <c r="AM55" s="67"/>
      <c r="AN55" s="67"/>
      <c r="AO55" s="67"/>
      <c r="AP55" s="67"/>
      <c r="AQ55" s="67"/>
      <c r="AR55" s="67"/>
      <c r="AS55" s="67">
        <f>AC55+AK55</f>
        <v>452900</v>
      </c>
      <c r="AT55" s="67"/>
      <c r="AU55" s="67"/>
      <c r="AV55" s="67"/>
      <c r="AW55" s="67"/>
      <c r="AX55" s="67"/>
      <c r="AY55" s="67"/>
      <c r="AZ55" s="67"/>
      <c r="BA55" s="34"/>
      <c r="BB55" s="34"/>
      <c r="BC55" s="34"/>
      <c r="BD55" s="34"/>
      <c r="BE55" s="34"/>
      <c r="BF55" s="34"/>
      <c r="BG55" s="34"/>
      <c r="BH55" s="34"/>
    </row>
    <row r="57" spans="1:79" ht="15.75" customHeight="1" x14ac:dyDescent="0.2">
      <c r="A57" s="92" t="s">
        <v>63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 x14ac:dyDescent="0.2">
      <c r="A58" s="93" t="s">
        <v>52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ht="15.95" customHeight="1" x14ac:dyDescent="0.2">
      <c r="A59" s="82" t="s">
        <v>36</v>
      </c>
      <c r="B59" s="82"/>
      <c r="C59" s="82"/>
      <c r="D59" s="94" t="s">
        <v>64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82" t="s">
        <v>54</v>
      </c>
      <c r="AC59" s="82"/>
      <c r="AD59" s="82"/>
      <c r="AE59" s="82"/>
      <c r="AF59" s="82"/>
      <c r="AG59" s="82"/>
      <c r="AH59" s="82"/>
      <c r="AI59" s="82"/>
      <c r="AJ59" s="82" t="s">
        <v>55</v>
      </c>
      <c r="AK59" s="82"/>
      <c r="AL59" s="82"/>
      <c r="AM59" s="82"/>
      <c r="AN59" s="82"/>
      <c r="AO59" s="82"/>
      <c r="AP59" s="82"/>
      <c r="AQ59" s="82"/>
      <c r="AR59" s="82" t="s">
        <v>56</v>
      </c>
      <c r="AS59" s="82"/>
      <c r="AT59" s="82"/>
      <c r="AU59" s="82"/>
      <c r="AV59" s="82"/>
      <c r="AW59" s="82"/>
      <c r="AX59" s="82"/>
      <c r="AY59" s="82"/>
    </row>
    <row r="60" spans="1:79" ht="29.1" customHeight="1" x14ac:dyDescent="0.2">
      <c r="A60" s="82"/>
      <c r="B60" s="82"/>
      <c r="C60" s="82"/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1:79" ht="15.75" customHeight="1" x14ac:dyDescent="0.2">
      <c r="A61" s="82">
        <v>1</v>
      </c>
      <c r="B61" s="82"/>
      <c r="C61" s="82"/>
      <c r="D61" s="88">
        <v>2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2">
        <v>3</v>
      </c>
      <c r="AC61" s="82"/>
      <c r="AD61" s="82"/>
      <c r="AE61" s="82"/>
      <c r="AF61" s="82"/>
      <c r="AG61" s="82"/>
      <c r="AH61" s="82"/>
      <c r="AI61" s="82"/>
      <c r="AJ61" s="82">
        <v>4</v>
      </c>
      <c r="AK61" s="82"/>
      <c r="AL61" s="82"/>
      <c r="AM61" s="82"/>
      <c r="AN61" s="82"/>
      <c r="AO61" s="82"/>
      <c r="AP61" s="82"/>
      <c r="AQ61" s="82"/>
      <c r="AR61" s="82">
        <v>5</v>
      </c>
      <c r="AS61" s="82"/>
      <c r="AT61" s="82"/>
      <c r="AU61" s="82"/>
      <c r="AV61" s="82"/>
      <c r="AW61" s="82"/>
      <c r="AX61" s="82"/>
      <c r="AY61" s="82"/>
    </row>
    <row r="62" spans="1:79" ht="12.75" hidden="1" customHeight="1" x14ac:dyDescent="0.2">
      <c r="A62" s="51" t="s">
        <v>47</v>
      </c>
      <c r="B62" s="51"/>
      <c r="C62" s="51"/>
      <c r="D62" s="83" t="s">
        <v>39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87" t="s">
        <v>57</v>
      </c>
      <c r="AC62" s="87"/>
      <c r="AD62" s="87"/>
      <c r="AE62" s="87"/>
      <c r="AF62" s="87"/>
      <c r="AG62" s="87"/>
      <c r="AH62" s="87"/>
      <c r="AI62" s="87"/>
      <c r="AJ62" s="87" t="s">
        <v>58</v>
      </c>
      <c r="AK62" s="87"/>
      <c r="AL62" s="87"/>
      <c r="AM62" s="87"/>
      <c r="AN62" s="87"/>
      <c r="AO62" s="87"/>
      <c r="AP62" s="87"/>
      <c r="AQ62" s="87"/>
      <c r="AR62" s="87" t="s">
        <v>59</v>
      </c>
      <c r="AS62" s="87"/>
      <c r="AT62" s="87"/>
      <c r="AU62" s="87"/>
      <c r="AV62" s="87"/>
      <c r="AW62" s="87"/>
      <c r="AX62" s="87"/>
      <c r="AY62" s="87"/>
      <c r="CA62" s="1" t="s">
        <v>65</v>
      </c>
    </row>
    <row r="63" spans="1:79" ht="25.5" customHeight="1" x14ac:dyDescent="0.2">
      <c r="A63" s="51">
        <v>1</v>
      </c>
      <c r="B63" s="51"/>
      <c r="C63" s="51"/>
      <c r="D63" s="52" t="s">
        <v>66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0">
        <v>0</v>
      </c>
      <c r="AC63" s="50"/>
      <c r="AD63" s="50"/>
      <c r="AE63" s="50"/>
      <c r="AF63" s="50"/>
      <c r="AG63" s="50"/>
      <c r="AH63" s="50"/>
      <c r="AI63" s="50"/>
      <c r="AJ63" s="50">
        <f>AK55</f>
        <v>452900</v>
      </c>
      <c r="AK63" s="50"/>
      <c r="AL63" s="50"/>
      <c r="AM63" s="50"/>
      <c r="AN63" s="50"/>
      <c r="AO63" s="50"/>
      <c r="AP63" s="50"/>
      <c r="AQ63" s="50"/>
      <c r="AR63" s="50">
        <f>AB63+AJ63</f>
        <v>452900</v>
      </c>
      <c r="AS63" s="50"/>
      <c r="AT63" s="50"/>
      <c r="AU63" s="50"/>
      <c r="AV63" s="50"/>
      <c r="AW63" s="50"/>
      <c r="AX63" s="50"/>
      <c r="AY63" s="50"/>
      <c r="CA63" s="1" t="s">
        <v>67</v>
      </c>
    </row>
    <row r="64" spans="1:79" s="32" customFormat="1" ht="12.75" customHeight="1" x14ac:dyDescent="0.2">
      <c r="A64" s="62"/>
      <c r="B64" s="62"/>
      <c r="C64" s="62"/>
      <c r="D64" s="79" t="s">
        <v>56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67">
        <v>0</v>
      </c>
      <c r="AC64" s="67"/>
      <c r="AD64" s="67"/>
      <c r="AE64" s="67"/>
      <c r="AF64" s="67"/>
      <c r="AG64" s="67"/>
      <c r="AH64" s="67"/>
      <c r="AI64" s="67"/>
      <c r="AJ64" s="67">
        <f>AJ63</f>
        <v>452900</v>
      </c>
      <c r="AK64" s="67"/>
      <c r="AL64" s="67"/>
      <c r="AM64" s="67"/>
      <c r="AN64" s="67"/>
      <c r="AO64" s="67"/>
      <c r="AP64" s="67"/>
      <c r="AQ64" s="67"/>
      <c r="AR64" s="67">
        <f>AB64+AJ64</f>
        <v>452900</v>
      </c>
      <c r="AS64" s="67"/>
      <c r="AT64" s="67"/>
      <c r="AU64" s="67"/>
      <c r="AV64" s="67"/>
      <c r="AW64" s="67"/>
      <c r="AX64" s="67"/>
      <c r="AY64" s="67"/>
    </row>
    <row r="66" spans="1:79" ht="15.75" customHeight="1" x14ac:dyDescent="0.2">
      <c r="A66" s="91" t="s">
        <v>68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79" ht="30" customHeight="1" x14ac:dyDescent="0.2">
      <c r="A67" s="82" t="s">
        <v>36</v>
      </c>
      <c r="B67" s="82"/>
      <c r="C67" s="82"/>
      <c r="D67" s="82"/>
      <c r="E67" s="82"/>
      <c r="F67" s="82"/>
      <c r="G67" s="88" t="s">
        <v>69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82" t="s">
        <v>70</v>
      </c>
      <c r="AA67" s="82"/>
      <c r="AB67" s="82"/>
      <c r="AC67" s="82"/>
      <c r="AD67" s="82"/>
      <c r="AE67" s="82" t="s">
        <v>71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8" t="s">
        <v>54</v>
      </c>
      <c r="AP67" s="89"/>
      <c r="AQ67" s="89"/>
      <c r="AR67" s="89"/>
      <c r="AS67" s="89"/>
      <c r="AT67" s="89"/>
      <c r="AU67" s="89"/>
      <c r="AV67" s="90"/>
      <c r="AW67" s="88" t="s">
        <v>55</v>
      </c>
      <c r="AX67" s="89"/>
      <c r="AY67" s="89"/>
      <c r="AZ67" s="89"/>
      <c r="BA67" s="89"/>
      <c r="BB67" s="89"/>
      <c r="BC67" s="89"/>
      <c r="BD67" s="90"/>
      <c r="BE67" s="88" t="s">
        <v>56</v>
      </c>
      <c r="BF67" s="89"/>
      <c r="BG67" s="89"/>
      <c r="BH67" s="89"/>
      <c r="BI67" s="89"/>
      <c r="BJ67" s="89"/>
      <c r="BK67" s="89"/>
      <c r="BL67" s="90"/>
    </row>
    <row r="68" spans="1:79" ht="15.75" customHeight="1" x14ac:dyDescent="0.2">
      <c r="A68" s="82">
        <v>1</v>
      </c>
      <c r="B68" s="82"/>
      <c r="C68" s="82"/>
      <c r="D68" s="82"/>
      <c r="E68" s="82"/>
      <c r="F68" s="82"/>
      <c r="G68" s="88">
        <v>2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82">
        <v>3</v>
      </c>
      <c r="AA68" s="82"/>
      <c r="AB68" s="82"/>
      <c r="AC68" s="82"/>
      <c r="AD68" s="82"/>
      <c r="AE68" s="82">
        <v>4</v>
      </c>
      <c r="AF68" s="82"/>
      <c r="AG68" s="82"/>
      <c r="AH68" s="82"/>
      <c r="AI68" s="82"/>
      <c r="AJ68" s="82"/>
      <c r="AK68" s="82"/>
      <c r="AL68" s="82"/>
      <c r="AM68" s="82"/>
      <c r="AN68" s="82"/>
      <c r="AO68" s="82">
        <v>5</v>
      </c>
      <c r="AP68" s="82"/>
      <c r="AQ68" s="82"/>
      <c r="AR68" s="82"/>
      <c r="AS68" s="82"/>
      <c r="AT68" s="82"/>
      <c r="AU68" s="82"/>
      <c r="AV68" s="82"/>
      <c r="AW68" s="82">
        <v>6</v>
      </c>
      <c r="AX68" s="82"/>
      <c r="AY68" s="82"/>
      <c r="AZ68" s="82"/>
      <c r="BA68" s="82"/>
      <c r="BB68" s="82"/>
      <c r="BC68" s="82"/>
      <c r="BD68" s="82"/>
      <c r="BE68" s="82">
        <v>7</v>
      </c>
      <c r="BF68" s="82"/>
      <c r="BG68" s="82"/>
      <c r="BH68" s="82"/>
      <c r="BI68" s="82"/>
      <c r="BJ68" s="82"/>
      <c r="BK68" s="82"/>
      <c r="BL68" s="82"/>
    </row>
    <row r="69" spans="1:79" ht="12.75" hidden="1" customHeight="1" x14ac:dyDescent="0.2">
      <c r="A69" s="51" t="s">
        <v>38</v>
      </c>
      <c r="B69" s="51"/>
      <c r="C69" s="51"/>
      <c r="D69" s="51"/>
      <c r="E69" s="51"/>
      <c r="F69" s="51"/>
      <c r="G69" s="83" t="s">
        <v>39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1" t="s">
        <v>72</v>
      </c>
      <c r="AA69" s="51"/>
      <c r="AB69" s="51"/>
      <c r="AC69" s="51"/>
      <c r="AD69" s="51"/>
      <c r="AE69" s="86" t="s">
        <v>73</v>
      </c>
      <c r="AF69" s="86"/>
      <c r="AG69" s="86"/>
      <c r="AH69" s="86"/>
      <c r="AI69" s="86"/>
      <c r="AJ69" s="86"/>
      <c r="AK69" s="86"/>
      <c r="AL69" s="86"/>
      <c r="AM69" s="86"/>
      <c r="AN69" s="83"/>
      <c r="AO69" s="87" t="s">
        <v>57</v>
      </c>
      <c r="AP69" s="87"/>
      <c r="AQ69" s="87"/>
      <c r="AR69" s="87"/>
      <c r="AS69" s="87"/>
      <c r="AT69" s="87"/>
      <c r="AU69" s="87"/>
      <c r="AV69" s="87"/>
      <c r="AW69" s="87" t="s">
        <v>74</v>
      </c>
      <c r="AX69" s="87"/>
      <c r="AY69" s="87"/>
      <c r="AZ69" s="87"/>
      <c r="BA69" s="87"/>
      <c r="BB69" s="87"/>
      <c r="BC69" s="87"/>
      <c r="BD69" s="87"/>
      <c r="BE69" s="87" t="s">
        <v>59</v>
      </c>
      <c r="BF69" s="87"/>
      <c r="BG69" s="87"/>
      <c r="BH69" s="87"/>
      <c r="BI69" s="87"/>
      <c r="BJ69" s="87"/>
      <c r="BK69" s="87"/>
      <c r="BL69" s="87"/>
      <c r="CA69" s="1" t="s">
        <v>75</v>
      </c>
    </row>
    <row r="70" spans="1:79" ht="29.25" customHeight="1" x14ac:dyDescent="0.2">
      <c r="A70" s="62">
        <v>1</v>
      </c>
      <c r="B70" s="62"/>
      <c r="C70" s="62"/>
      <c r="D70" s="62"/>
      <c r="E70" s="62"/>
      <c r="F70" s="62"/>
      <c r="G70" s="79" t="s">
        <v>96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66"/>
      <c r="AA70" s="66"/>
      <c r="AB70" s="66"/>
      <c r="AC70" s="66"/>
      <c r="AD70" s="66"/>
      <c r="AE70" s="74"/>
      <c r="AF70" s="74"/>
      <c r="AG70" s="74"/>
      <c r="AH70" s="74"/>
      <c r="AI70" s="74"/>
      <c r="AJ70" s="74"/>
      <c r="AK70" s="74"/>
      <c r="AL70" s="74"/>
      <c r="AM70" s="74"/>
      <c r="AN70" s="75"/>
      <c r="AO70" s="67"/>
      <c r="AP70" s="67"/>
      <c r="AQ70" s="67"/>
      <c r="AR70" s="67"/>
      <c r="AS70" s="67"/>
      <c r="AT70" s="67"/>
      <c r="AU70" s="67"/>
      <c r="AV70" s="67"/>
      <c r="AW70" s="68"/>
      <c r="AX70" s="69"/>
      <c r="AY70" s="69"/>
      <c r="AZ70" s="69"/>
      <c r="BA70" s="69"/>
      <c r="BB70" s="69"/>
      <c r="BC70" s="69"/>
      <c r="BD70" s="70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62">
        <v>0</v>
      </c>
      <c r="B71" s="62"/>
      <c r="C71" s="62"/>
      <c r="D71" s="62"/>
      <c r="E71" s="62"/>
      <c r="F71" s="62"/>
      <c r="G71" s="71" t="s">
        <v>97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6"/>
      <c r="AA71" s="66"/>
      <c r="AB71" s="66"/>
      <c r="AC71" s="66"/>
      <c r="AD71" s="66"/>
      <c r="AE71" s="74"/>
      <c r="AF71" s="74"/>
      <c r="AG71" s="74"/>
      <c r="AH71" s="74"/>
      <c r="AI71" s="74"/>
      <c r="AJ71" s="74"/>
      <c r="AK71" s="74"/>
      <c r="AL71" s="74"/>
      <c r="AM71" s="74"/>
      <c r="AN71" s="75"/>
      <c r="AO71" s="67"/>
      <c r="AP71" s="67"/>
      <c r="AQ71" s="67"/>
      <c r="AR71" s="67"/>
      <c r="AS71" s="67"/>
      <c r="AT71" s="67"/>
      <c r="AU71" s="67"/>
      <c r="AV71" s="67"/>
      <c r="AW71" s="68"/>
      <c r="AX71" s="69"/>
      <c r="AY71" s="69"/>
      <c r="AZ71" s="69"/>
      <c r="BA71" s="69"/>
      <c r="BB71" s="69"/>
      <c r="BC71" s="69"/>
      <c r="BD71" s="70"/>
      <c r="BE71" s="67"/>
      <c r="BF71" s="67"/>
      <c r="BG71" s="67"/>
      <c r="BH71" s="67"/>
      <c r="BI71" s="67"/>
      <c r="BJ71" s="67"/>
      <c r="BK71" s="67"/>
      <c r="BL71" s="67"/>
    </row>
    <row r="72" spans="1:79" ht="31.5" customHeight="1" x14ac:dyDescent="0.2">
      <c r="A72" s="51">
        <v>0</v>
      </c>
      <c r="B72" s="51"/>
      <c r="C72" s="51"/>
      <c r="D72" s="51"/>
      <c r="E72" s="51"/>
      <c r="F72" s="51"/>
      <c r="G72" s="52" t="s">
        <v>76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77</v>
      </c>
      <c r="AA72" s="55"/>
      <c r="AB72" s="55"/>
      <c r="AC72" s="55"/>
      <c r="AD72" s="55"/>
      <c r="AE72" s="56" t="s">
        <v>79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76">
        <v>0</v>
      </c>
      <c r="AP72" s="76"/>
      <c r="AQ72" s="76"/>
      <c r="AR72" s="76"/>
      <c r="AS72" s="76"/>
      <c r="AT72" s="76"/>
      <c r="AU72" s="76"/>
      <c r="AV72" s="76"/>
      <c r="AW72" s="59">
        <f>AK53</f>
        <v>52900</v>
      </c>
      <c r="AX72" s="60"/>
      <c r="AY72" s="60"/>
      <c r="AZ72" s="60"/>
      <c r="BA72" s="60"/>
      <c r="BB72" s="60"/>
      <c r="BC72" s="60"/>
      <c r="BD72" s="61"/>
      <c r="BE72" s="50">
        <f t="shared" ref="BE72" si="0">AO72+AW72</f>
        <v>52900</v>
      </c>
      <c r="BF72" s="50"/>
      <c r="BG72" s="50"/>
      <c r="BH72" s="50"/>
      <c r="BI72" s="50"/>
      <c r="BJ72" s="50"/>
      <c r="BK72" s="50"/>
      <c r="BL72" s="50"/>
    </row>
    <row r="73" spans="1:79" ht="12" customHeight="1" x14ac:dyDescent="0.2">
      <c r="A73" s="62">
        <v>0</v>
      </c>
      <c r="B73" s="62"/>
      <c r="C73" s="62"/>
      <c r="D73" s="62"/>
      <c r="E73" s="62"/>
      <c r="F73" s="62"/>
      <c r="G73" s="71" t="s">
        <v>98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6"/>
      <c r="AA73" s="66"/>
      <c r="AB73" s="66"/>
      <c r="AC73" s="66"/>
      <c r="AD73" s="66"/>
      <c r="AE73" s="74"/>
      <c r="AF73" s="74"/>
      <c r="AG73" s="74"/>
      <c r="AH73" s="74"/>
      <c r="AI73" s="74"/>
      <c r="AJ73" s="74"/>
      <c r="AK73" s="74"/>
      <c r="AL73" s="74"/>
      <c r="AM73" s="74"/>
      <c r="AN73" s="75"/>
      <c r="AO73" s="67"/>
      <c r="AP73" s="67"/>
      <c r="AQ73" s="67"/>
      <c r="AR73" s="67"/>
      <c r="AS73" s="67"/>
      <c r="AT73" s="67"/>
      <c r="AU73" s="67"/>
      <c r="AV73" s="67"/>
      <c r="AW73" s="68"/>
      <c r="AX73" s="69"/>
      <c r="AY73" s="69"/>
      <c r="AZ73" s="69"/>
      <c r="BA73" s="69"/>
      <c r="BB73" s="69"/>
      <c r="BC73" s="69"/>
      <c r="BD73" s="70"/>
      <c r="BE73" s="67"/>
      <c r="BF73" s="67"/>
      <c r="BG73" s="67"/>
      <c r="BH73" s="67"/>
      <c r="BI73" s="67"/>
      <c r="BJ73" s="67"/>
      <c r="BK73" s="67"/>
      <c r="BL73" s="67"/>
    </row>
    <row r="74" spans="1:79" ht="30.75" customHeight="1" x14ac:dyDescent="0.2">
      <c r="A74" s="51">
        <v>0</v>
      </c>
      <c r="B74" s="51"/>
      <c r="C74" s="51"/>
      <c r="D74" s="51"/>
      <c r="E74" s="51"/>
      <c r="F74" s="51"/>
      <c r="G74" s="52" t="s">
        <v>99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 t="s">
        <v>100</v>
      </c>
      <c r="AA74" s="55"/>
      <c r="AB74" s="55"/>
      <c r="AC74" s="55"/>
      <c r="AD74" s="55"/>
      <c r="AE74" s="56" t="s">
        <v>79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76">
        <v>0</v>
      </c>
      <c r="AP74" s="76"/>
      <c r="AQ74" s="76"/>
      <c r="AR74" s="76"/>
      <c r="AS74" s="76"/>
      <c r="AT74" s="76"/>
      <c r="AU74" s="76"/>
      <c r="AV74" s="76"/>
      <c r="AW74" s="59">
        <v>120</v>
      </c>
      <c r="AX74" s="60"/>
      <c r="AY74" s="60"/>
      <c r="AZ74" s="60"/>
      <c r="BA74" s="60"/>
      <c r="BB74" s="60"/>
      <c r="BC74" s="60"/>
      <c r="BD74" s="61"/>
      <c r="BE74" s="50">
        <f t="shared" ref="BE74" si="1">AO74+AW74</f>
        <v>120</v>
      </c>
      <c r="BF74" s="50"/>
      <c r="BG74" s="50"/>
      <c r="BH74" s="50"/>
      <c r="BI74" s="50"/>
      <c r="BJ74" s="50"/>
      <c r="BK74" s="50"/>
      <c r="BL74" s="50"/>
    </row>
    <row r="75" spans="1:79" ht="18" customHeight="1" x14ac:dyDescent="0.2">
      <c r="A75" s="62"/>
      <c r="B75" s="62"/>
      <c r="C75" s="62"/>
      <c r="D75" s="62"/>
      <c r="E75" s="62"/>
      <c r="F75" s="62"/>
      <c r="G75" s="71" t="s">
        <v>101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6"/>
      <c r="AA75" s="66"/>
      <c r="AB75" s="66"/>
      <c r="AC75" s="66"/>
      <c r="AD75" s="66"/>
      <c r="AE75" s="74"/>
      <c r="AF75" s="74"/>
      <c r="AG75" s="74"/>
      <c r="AH75" s="74"/>
      <c r="AI75" s="74"/>
      <c r="AJ75" s="74"/>
      <c r="AK75" s="74"/>
      <c r="AL75" s="74"/>
      <c r="AM75" s="74"/>
      <c r="AN75" s="75"/>
      <c r="AO75" s="67"/>
      <c r="AP75" s="67"/>
      <c r="AQ75" s="67"/>
      <c r="AR75" s="67"/>
      <c r="AS75" s="67"/>
      <c r="AT75" s="67"/>
      <c r="AU75" s="67"/>
      <c r="AV75" s="67"/>
      <c r="AW75" s="68"/>
      <c r="AX75" s="69"/>
      <c r="AY75" s="69"/>
      <c r="AZ75" s="69"/>
      <c r="BA75" s="69"/>
      <c r="BB75" s="69"/>
      <c r="BC75" s="69"/>
      <c r="BD75" s="70"/>
      <c r="BE75" s="67"/>
      <c r="BF75" s="67"/>
      <c r="BG75" s="67"/>
      <c r="BH75" s="67"/>
      <c r="BI75" s="67"/>
      <c r="BJ75" s="67"/>
      <c r="BK75" s="67"/>
      <c r="BL75" s="67"/>
    </row>
    <row r="76" spans="1:79" ht="16.5" customHeight="1" x14ac:dyDescent="0.2">
      <c r="A76" s="62">
        <v>0</v>
      </c>
      <c r="B76" s="62"/>
      <c r="C76" s="62"/>
      <c r="D76" s="62"/>
      <c r="E76" s="62"/>
      <c r="F76" s="62"/>
      <c r="G76" s="52" t="s">
        <v>80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5" t="s">
        <v>77</v>
      </c>
      <c r="AA76" s="55"/>
      <c r="AB76" s="55"/>
      <c r="AC76" s="55"/>
      <c r="AD76" s="55"/>
      <c r="AE76" s="56" t="s">
        <v>78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50">
        <v>0</v>
      </c>
      <c r="AP76" s="50"/>
      <c r="AQ76" s="50"/>
      <c r="AR76" s="50"/>
      <c r="AS76" s="50"/>
      <c r="AT76" s="50"/>
      <c r="AU76" s="50"/>
      <c r="AV76" s="50"/>
      <c r="AW76" s="59">
        <f>AW72/AW74</f>
        <v>440.83333333333331</v>
      </c>
      <c r="AX76" s="60"/>
      <c r="AY76" s="60"/>
      <c r="AZ76" s="60"/>
      <c r="BA76" s="60"/>
      <c r="BB76" s="60"/>
      <c r="BC76" s="60"/>
      <c r="BD76" s="61"/>
      <c r="BE76" s="50">
        <f t="shared" ref="BE76" si="2">AO76+AW76</f>
        <v>440.83333333333331</v>
      </c>
      <c r="BF76" s="50"/>
      <c r="BG76" s="50"/>
      <c r="BH76" s="50"/>
      <c r="BI76" s="50"/>
      <c r="BJ76" s="50"/>
      <c r="BK76" s="50"/>
      <c r="BL76" s="50"/>
    </row>
    <row r="77" spans="1:79" ht="16.5" customHeight="1" x14ac:dyDescent="0.2">
      <c r="A77" s="62">
        <v>0</v>
      </c>
      <c r="B77" s="62"/>
      <c r="C77" s="62"/>
      <c r="D77" s="62"/>
      <c r="E77" s="62"/>
      <c r="F77" s="62"/>
      <c r="G77" s="63" t="s">
        <v>102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6"/>
      <c r="AA77" s="66"/>
      <c r="AB77" s="66"/>
      <c r="AC77" s="66"/>
      <c r="AD77" s="66"/>
      <c r="AE77" s="63"/>
      <c r="AF77" s="64"/>
      <c r="AG77" s="64"/>
      <c r="AH77" s="64"/>
      <c r="AI77" s="64"/>
      <c r="AJ77" s="64"/>
      <c r="AK77" s="64"/>
      <c r="AL77" s="64"/>
      <c r="AM77" s="64"/>
      <c r="AN77" s="65"/>
      <c r="AO77" s="67"/>
      <c r="AP77" s="67"/>
      <c r="AQ77" s="67"/>
      <c r="AR77" s="67"/>
      <c r="AS77" s="67"/>
      <c r="AT77" s="67"/>
      <c r="AU77" s="67"/>
      <c r="AV77" s="67"/>
      <c r="AW77" s="68"/>
      <c r="AX77" s="69"/>
      <c r="AY77" s="69"/>
      <c r="AZ77" s="69"/>
      <c r="BA77" s="69"/>
      <c r="BB77" s="69"/>
      <c r="BC77" s="69"/>
      <c r="BD77" s="70"/>
      <c r="BE77" s="67"/>
      <c r="BF77" s="67"/>
      <c r="BG77" s="67"/>
      <c r="BH77" s="67"/>
      <c r="BI77" s="67"/>
      <c r="BJ77" s="67"/>
      <c r="BK77" s="67"/>
      <c r="BL77" s="67"/>
    </row>
    <row r="78" spans="1:79" ht="40.5" customHeight="1" x14ac:dyDescent="0.2">
      <c r="A78" s="51">
        <v>0</v>
      </c>
      <c r="B78" s="51"/>
      <c r="C78" s="51"/>
      <c r="D78" s="51"/>
      <c r="E78" s="51"/>
      <c r="F78" s="51"/>
      <c r="G78" s="52" t="s">
        <v>81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 t="s">
        <v>103</v>
      </c>
      <c r="AA78" s="55"/>
      <c r="AB78" s="55"/>
      <c r="AC78" s="55"/>
      <c r="AD78" s="55"/>
      <c r="AE78" s="56" t="s">
        <v>78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50">
        <v>0</v>
      </c>
      <c r="AP78" s="50"/>
      <c r="AQ78" s="50"/>
      <c r="AR78" s="50"/>
      <c r="AS78" s="50"/>
      <c r="AT78" s="50"/>
      <c r="AU78" s="50"/>
      <c r="AV78" s="50"/>
      <c r="AW78" s="59">
        <v>100</v>
      </c>
      <c r="AX78" s="60"/>
      <c r="AY78" s="60"/>
      <c r="AZ78" s="60"/>
      <c r="BA78" s="60"/>
      <c r="BB78" s="60"/>
      <c r="BC78" s="60"/>
      <c r="BD78" s="61"/>
      <c r="BE78" s="50">
        <f t="shared" ref="BE78" si="3">AO78+AW78</f>
        <v>100</v>
      </c>
      <c r="BF78" s="50"/>
      <c r="BG78" s="50"/>
      <c r="BH78" s="50"/>
      <c r="BI78" s="50"/>
      <c r="BJ78" s="50"/>
      <c r="BK78" s="50"/>
      <c r="BL78" s="50"/>
    </row>
    <row r="79" spans="1:79" ht="29.25" customHeight="1" x14ac:dyDescent="0.2">
      <c r="A79" s="62">
        <v>2</v>
      </c>
      <c r="B79" s="62"/>
      <c r="C79" s="62"/>
      <c r="D79" s="62"/>
      <c r="E79" s="62"/>
      <c r="F79" s="62"/>
      <c r="G79" s="79" t="s">
        <v>104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66"/>
      <c r="AA79" s="66"/>
      <c r="AB79" s="66"/>
      <c r="AC79" s="66"/>
      <c r="AD79" s="66"/>
      <c r="AE79" s="74"/>
      <c r="AF79" s="74"/>
      <c r="AG79" s="74"/>
      <c r="AH79" s="74"/>
      <c r="AI79" s="74"/>
      <c r="AJ79" s="74"/>
      <c r="AK79" s="74"/>
      <c r="AL79" s="74"/>
      <c r="AM79" s="74"/>
      <c r="AN79" s="75"/>
      <c r="AO79" s="67"/>
      <c r="AP79" s="67"/>
      <c r="AQ79" s="67"/>
      <c r="AR79" s="67"/>
      <c r="AS79" s="67"/>
      <c r="AT79" s="67"/>
      <c r="AU79" s="67"/>
      <c r="AV79" s="67"/>
      <c r="AW79" s="68"/>
      <c r="AX79" s="69"/>
      <c r="AY79" s="69"/>
      <c r="AZ79" s="69"/>
      <c r="BA79" s="69"/>
      <c r="BB79" s="69"/>
      <c r="BC79" s="69"/>
      <c r="BD79" s="70"/>
      <c r="BE79" s="67"/>
      <c r="BF79" s="67"/>
      <c r="BG79" s="67"/>
      <c r="BH79" s="67"/>
      <c r="BI79" s="67"/>
      <c r="BJ79" s="67"/>
      <c r="BK79" s="67"/>
      <c r="BL79" s="67"/>
    </row>
    <row r="80" spans="1:79" ht="15" customHeight="1" x14ac:dyDescent="0.2">
      <c r="A80" s="62">
        <v>0</v>
      </c>
      <c r="B80" s="62"/>
      <c r="C80" s="62"/>
      <c r="D80" s="62"/>
      <c r="E80" s="62"/>
      <c r="F80" s="62"/>
      <c r="G80" s="71" t="s">
        <v>97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66"/>
      <c r="AA80" s="66"/>
      <c r="AB80" s="66"/>
      <c r="AC80" s="66"/>
      <c r="AD80" s="66"/>
      <c r="AE80" s="74"/>
      <c r="AF80" s="74"/>
      <c r="AG80" s="74"/>
      <c r="AH80" s="74"/>
      <c r="AI80" s="74"/>
      <c r="AJ80" s="74"/>
      <c r="AK80" s="74"/>
      <c r="AL80" s="74"/>
      <c r="AM80" s="74"/>
      <c r="AN80" s="75"/>
      <c r="AO80" s="67"/>
      <c r="AP80" s="67"/>
      <c r="AQ80" s="67"/>
      <c r="AR80" s="67"/>
      <c r="AS80" s="67"/>
      <c r="AT80" s="67"/>
      <c r="AU80" s="67"/>
      <c r="AV80" s="67"/>
      <c r="AW80" s="68"/>
      <c r="AX80" s="69"/>
      <c r="AY80" s="69"/>
      <c r="AZ80" s="69"/>
      <c r="BA80" s="69"/>
      <c r="BB80" s="69"/>
      <c r="BC80" s="69"/>
      <c r="BD80" s="70"/>
      <c r="BE80" s="67"/>
      <c r="BF80" s="67"/>
      <c r="BG80" s="67"/>
      <c r="BH80" s="67"/>
      <c r="BI80" s="67"/>
      <c r="BJ80" s="67"/>
      <c r="BK80" s="67"/>
      <c r="BL80" s="67"/>
    </row>
    <row r="81" spans="1:64" ht="31.5" customHeight="1" x14ac:dyDescent="0.2">
      <c r="A81" s="51">
        <v>0</v>
      </c>
      <c r="B81" s="51"/>
      <c r="C81" s="51"/>
      <c r="D81" s="51"/>
      <c r="E81" s="51"/>
      <c r="F81" s="51"/>
      <c r="G81" s="52" t="s">
        <v>105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 t="s">
        <v>77</v>
      </c>
      <c r="AA81" s="55"/>
      <c r="AB81" s="55"/>
      <c r="AC81" s="55"/>
      <c r="AD81" s="55"/>
      <c r="AE81" s="56" t="s">
        <v>79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76">
        <v>0</v>
      </c>
      <c r="AP81" s="76"/>
      <c r="AQ81" s="76"/>
      <c r="AR81" s="76"/>
      <c r="AS81" s="76"/>
      <c r="AT81" s="76"/>
      <c r="AU81" s="76"/>
      <c r="AV81" s="76"/>
      <c r="AW81" s="59">
        <f>AK54</f>
        <v>400000</v>
      </c>
      <c r="AX81" s="60"/>
      <c r="AY81" s="60"/>
      <c r="AZ81" s="60"/>
      <c r="BA81" s="60"/>
      <c r="BB81" s="60"/>
      <c r="BC81" s="60"/>
      <c r="BD81" s="61"/>
      <c r="BE81" s="50">
        <f t="shared" ref="BE81" si="4">AO81+AW81</f>
        <v>400000</v>
      </c>
      <c r="BF81" s="50"/>
      <c r="BG81" s="50"/>
      <c r="BH81" s="50"/>
      <c r="BI81" s="50"/>
      <c r="BJ81" s="50"/>
      <c r="BK81" s="50"/>
      <c r="BL81" s="50"/>
    </row>
    <row r="82" spans="1:64" ht="12" customHeight="1" x14ac:dyDescent="0.2">
      <c r="A82" s="62">
        <v>0</v>
      </c>
      <c r="B82" s="62"/>
      <c r="C82" s="62"/>
      <c r="D82" s="62"/>
      <c r="E82" s="62"/>
      <c r="F82" s="62"/>
      <c r="G82" s="71" t="s">
        <v>98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66"/>
      <c r="AA82" s="66"/>
      <c r="AB82" s="66"/>
      <c r="AC82" s="66"/>
      <c r="AD82" s="66"/>
      <c r="AE82" s="74"/>
      <c r="AF82" s="74"/>
      <c r="AG82" s="74"/>
      <c r="AH82" s="74"/>
      <c r="AI82" s="74"/>
      <c r="AJ82" s="74"/>
      <c r="AK82" s="74"/>
      <c r="AL82" s="74"/>
      <c r="AM82" s="74"/>
      <c r="AN82" s="75"/>
      <c r="AO82" s="67"/>
      <c r="AP82" s="67"/>
      <c r="AQ82" s="67"/>
      <c r="AR82" s="67"/>
      <c r="AS82" s="67"/>
      <c r="AT82" s="67"/>
      <c r="AU82" s="67"/>
      <c r="AV82" s="67"/>
      <c r="AW82" s="68"/>
      <c r="AX82" s="69"/>
      <c r="AY82" s="69"/>
      <c r="AZ82" s="69"/>
      <c r="BA82" s="69"/>
      <c r="BB82" s="69"/>
      <c r="BC82" s="69"/>
      <c r="BD82" s="70"/>
      <c r="BE82" s="67"/>
      <c r="BF82" s="67"/>
      <c r="BG82" s="67"/>
      <c r="BH82" s="67"/>
      <c r="BI82" s="67"/>
      <c r="BJ82" s="67"/>
      <c r="BK82" s="67"/>
      <c r="BL82" s="67"/>
    </row>
    <row r="83" spans="1:64" ht="30.75" customHeight="1" x14ac:dyDescent="0.2">
      <c r="A83" s="51">
        <v>0</v>
      </c>
      <c r="B83" s="51"/>
      <c r="C83" s="51"/>
      <c r="D83" s="51"/>
      <c r="E83" s="51"/>
      <c r="F83" s="51"/>
      <c r="G83" s="52" t="s">
        <v>106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 t="s">
        <v>107</v>
      </c>
      <c r="AA83" s="55"/>
      <c r="AB83" s="55"/>
      <c r="AC83" s="55"/>
      <c r="AD83" s="55"/>
      <c r="AE83" s="56" t="s">
        <v>79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76">
        <v>0</v>
      </c>
      <c r="AP83" s="76"/>
      <c r="AQ83" s="76"/>
      <c r="AR83" s="76"/>
      <c r="AS83" s="76"/>
      <c r="AT83" s="76"/>
      <c r="AU83" s="76"/>
      <c r="AV83" s="76"/>
      <c r="AW83" s="59">
        <v>4</v>
      </c>
      <c r="AX83" s="60"/>
      <c r="AY83" s="60"/>
      <c r="AZ83" s="60"/>
      <c r="BA83" s="60"/>
      <c r="BB83" s="60"/>
      <c r="BC83" s="60"/>
      <c r="BD83" s="61"/>
      <c r="BE83" s="50">
        <f t="shared" ref="BE83" si="5">AO83+AW83</f>
        <v>4</v>
      </c>
      <c r="BF83" s="50"/>
      <c r="BG83" s="50"/>
      <c r="BH83" s="50"/>
      <c r="BI83" s="50"/>
      <c r="BJ83" s="50"/>
      <c r="BK83" s="50"/>
      <c r="BL83" s="50"/>
    </row>
    <row r="84" spans="1:64" ht="18" customHeight="1" x14ac:dyDescent="0.2">
      <c r="A84" s="62"/>
      <c r="B84" s="62"/>
      <c r="C84" s="62"/>
      <c r="D84" s="62"/>
      <c r="E84" s="62"/>
      <c r="F84" s="62"/>
      <c r="G84" s="71" t="s">
        <v>101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66"/>
      <c r="AA84" s="66"/>
      <c r="AB84" s="66"/>
      <c r="AC84" s="66"/>
      <c r="AD84" s="66"/>
      <c r="AE84" s="74"/>
      <c r="AF84" s="74"/>
      <c r="AG84" s="74"/>
      <c r="AH84" s="74"/>
      <c r="AI84" s="74"/>
      <c r="AJ84" s="74"/>
      <c r="AK84" s="74"/>
      <c r="AL84" s="74"/>
      <c r="AM84" s="74"/>
      <c r="AN84" s="75"/>
      <c r="AO84" s="67"/>
      <c r="AP84" s="67"/>
      <c r="AQ84" s="67"/>
      <c r="AR84" s="67"/>
      <c r="AS84" s="67"/>
      <c r="AT84" s="67"/>
      <c r="AU84" s="67"/>
      <c r="AV84" s="67"/>
      <c r="AW84" s="68"/>
      <c r="AX84" s="69"/>
      <c r="AY84" s="69"/>
      <c r="AZ84" s="69"/>
      <c r="BA84" s="69"/>
      <c r="BB84" s="69"/>
      <c r="BC84" s="69"/>
      <c r="BD84" s="70"/>
      <c r="BE84" s="67"/>
      <c r="BF84" s="67"/>
      <c r="BG84" s="67"/>
      <c r="BH84" s="67"/>
      <c r="BI84" s="67"/>
      <c r="BJ84" s="67"/>
      <c r="BK84" s="67"/>
      <c r="BL84" s="67"/>
    </row>
    <row r="85" spans="1:64" ht="28.5" customHeight="1" x14ac:dyDescent="0.2">
      <c r="A85" s="62">
        <v>0</v>
      </c>
      <c r="B85" s="62"/>
      <c r="C85" s="62"/>
      <c r="D85" s="62"/>
      <c r="E85" s="62"/>
      <c r="F85" s="62"/>
      <c r="G85" s="52" t="s">
        <v>108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77</v>
      </c>
      <c r="AA85" s="55"/>
      <c r="AB85" s="55"/>
      <c r="AC85" s="55"/>
      <c r="AD85" s="55"/>
      <c r="AE85" s="56" t="s">
        <v>78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50">
        <v>0</v>
      </c>
      <c r="AP85" s="50"/>
      <c r="AQ85" s="50"/>
      <c r="AR85" s="50"/>
      <c r="AS85" s="50"/>
      <c r="AT85" s="50"/>
      <c r="AU85" s="50"/>
      <c r="AV85" s="50"/>
      <c r="AW85" s="59">
        <f>AW81/AW83</f>
        <v>100000</v>
      </c>
      <c r="AX85" s="60"/>
      <c r="AY85" s="60"/>
      <c r="AZ85" s="60"/>
      <c r="BA85" s="60"/>
      <c r="BB85" s="60"/>
      <c r="BC85" s="60"/>
      <c r="BD85" s="61"/>
      <c r="BE85" s="50">
        <f t="shared" ref="BE85" si="6">AO85+AW85</f>
        <v>100000</v>
      </c>
      <c r="BF85" s="50"/>
      <c r="BG85" s="50"/>
      <c r="BH85" s="50"/>
      <c r="BI85" s="50"/>
      <c r="BJ85" s="50"/>
      <c r="BK85" s="50"/>
      <c r="BL85" s="50"/>
    </row>
    <row r="86" spans="1:64" ht="16.5" customHeight="1" x14ac:dyDescent="0.2">
      <c r="A86" s="62">
        <v>0</v>
      </c>
      <c r="B86" s="62"/>
      <c r="C86" s="62"/>
      <c r="D86" s="62"/>
      <c r="E86" s="62"/>
      <c r="F86" s="62"/>
      <c r="G86" s="63" t="s">
        <v>102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6"/>
      <c r="AA86" s="66"/>
      <c r="AB86" s="66"/>
      <c r="AC86" s="66"/>
      <c r="AD86" s="66"/>
      <c r="AE86" s="63"/>
      <c r="AF86" s="64"/>
      <c r="AG86" s="64"/>
      <c r="AH86" s="64"/>
      <c r="AI86" s="64"/>
      <c r="AJ86" s="64"/>
      <c r="AK86" s="64"/>
      <c r="AL86" s="64"/>
      <c r="AM86" s="64"/>
      <c r="AN86" s="65"/>
      <c r="AO86" s="67"/>
      <c r="AP86" s="67"/>
      <c r="AQ86" s="67"/>
      <c r="AR86" s="67"/>
      <c r="AS86" s="67"/>
      <c r="AT86" s="67"/>
      <c r="AU86" s="67"/>
      <c r="AV86" s="67"/>
      <c r="AW86" s="68"/>
      <c r="AX86" s="69"/>
      <c r="AY86" s="69"/>
      <c r="AZ86" s="69"/>
      <c r="BA86" s="69"/>
      <c r="BB86" s="69"/>
      <c r="BC86" s="69"/>
      <c r="BD86" s="70"/>
      <c r="BE86" s="67"/>
      <c r="BF86" s="67"/>
      <c r="BG86" s="67"/>
      <c r="BH86" s="67"/>
      <c r="BI86" s="67"/>
      <c r="BJ86" s="67"/>
      <c r="BK86" s="67"/>
      <c r="BL86" s="67"/>
    </row>
    <row r="87" spans="1:64" ht="26.25" customHeight="1" x14ac:dyDescent="0.2">
      <c r="A87" s="51">
        <v>0</v>
      </c>
      <c r="B87" s="51"/>
      <c r="C87" s="51"/>
      <c r="D87" s="51"/>
      <c r="E87" s="51"/>
      <c r="F87" s="51"/>
      <c r="G87" s="52" t="s">
        <v>109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103</v>
      </c>
      <c r="AA87" s="55"/>
      <c r="AB87" s="55"/>
      <c r="AC87" s="55"/>
      <c r="AD87" s="55"/>
      <c r="AE87" s="56" t="s">
        <v>78</v>
      </c>
      <c r="AF87" s="57"/>
      <c r="AG87" s="57"/>
      <c r="AH87" s="57"/>
      <c r="AI87" s="57"/>
      <c r="AJ87" s="57"/>
      <c r="AK87" s="57"/>
      <c r="AL87" s="57"/>
      <c r="AM87" s="57"/>
      <c r="AN87" s="58"/>
      <c r="AO87" s="50">
        <v>0</v>
      </c>
      <c r="AP87" s="50"/>
      <c r="AQ87" s="50"/>
      <c r="AR87" s="50"/>
      <c r="AS87" s="50"/>
      <c r="AT87" s="50"/>
      <c r="AU87" s="50"/>
      <c r="AV87" s="50"/>
      <c r="AW87" s="59">
        <v>100</v>
      </c>
      <c r="AX87" s="60"/>
      <c r="AY87" s="60"/>
      <c r="AZ87" s="60"/>
      <c r="BA87" s="60"/>
      <c r="BB87" s="60"/>
      <c r="BC87" s="60"/>
      <c r="BD87" s="61"/>
      <c r="BE87" s="50">
        <f t="shared" ref="BE87" si="7">AO87+AW87</f>
        <v>100</v>
      </c>
      <c r="BF87" s="50"/>
      <c r="BG87" s="50"/>
      <c r="BH87" s="50"/>
      <c r="BI87" s="50"/>
      <c r="BJ87" s="50"/>
      <c r="BK87" s="50"/>
      <c r="BL87" s="50"/>
    </row>
    <row r="88" spans="1:64" x14ac:dyDescent="0.2">
      <c r="G88" s="1" t="s">
        <v>110</v>
      </c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90" spans="1:64" ht="16.5" customHeight="1" x14ac:dyDescent="0.2">
      <c r="A90" s="47" t="s">
        <v>82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36"/>
      <c r="AO90" s="49" t="s">
        <v>83</v>
      </c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</row>
    <row r="91" spans="1:64" x14ac:dyDescent="0.2">
      <c r="W91" s="41" t="s">
        <v>84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O91" s="41" t="s">
        <v>85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15.75" customHeight="1" x14ac:dyDescent="0.2">
      <c r="A92" s="44" t="s">
        <v>86</v>
      </c>
      <c r="B92" s="44"/>
      <c r="C92" s="44"/>
      <c r="D92" s="44"/>
      <c r="E92" s="44"/>
      <c r="F92" s="44"/>
    </row>
    <row r="93" spans="1:64" ht="13.15" customHeight="1" x14ac:dyDescent="0.2">
      <c r="A93" s="45" t="s">
        <v>87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x14ac:dyDescent="0.2">
      <c r="A94" s="46" t="s">
        <v>88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64" ht="10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64" ht="15.75" customHeight="1" x14ac:dyDescent="0.2">
      <c r="A96" s="47" t="s">
        <v>89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36"/>
      <c r="AO96" s="49" t="s">
        <v>90</v>
      </c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</row>
    <row r="97" spans="1:59" x14ac:dyDescent="0.2">
      <c r="W97" s="41" t="s">
        <v>84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O97" s="41" t="s">
        <v>85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x14ac:dyDescent="0.2">
      <c r="A98" s="42"/>
      <c r="B98" s="43"/>
      <c r="C98" s="43"/>
      <c r="D98" s="43"/>
      <c r="E98" s="43"/>
      <c r="F98" s="43"/>
      <c r="G98" s="43"/>
      <c r="H98" s="43"/>
    </row>
    <row r="99" spans="1:59" x14ac:dyDescent="0.2">
      <c r="A99" s="41" t="s">
        <v>91</v>
      </c>
      <c r="B99" s="41"/>
      <c r="C99" s="41"/>
      <c r="D99" s="41"/>
      <c r="E99" s="41"/>
      <c r="F99" s="41"/>
      <c r="G99" s="41"/>
      <c r="H99" s="41"/>
      <c r="I99" s="37"/>
      <c r="J99" s="37"/>
      <c r="K99" s="37"/>
      <c r="L99" s="37"/>
      <c r="M99" s="37"/>
      <c r="N99" s="37"/>
      <c r="O99" s="37"/>
      <c r="P99" s="37"/>
      <c r="Q99" s="37"/>
    </row>
    <row r="100" spans="1:59" x14ac:dyDescent="0.2">
      <c r="A100" s="38" t="s">
        <v>92</v>
      </c>
    </row>
  </sheetData>
  <mergeCells count="289">
    <mergeCell ref="AO7:AU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C7:BE7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4:F34"/>
    <mergeCell ref="G34:BL34"/>
    <mergeCell ref="A35:F35"/>
    <mergeCell ref="G35:BL35"/>
    <mergeCell ref="A37:BL37"/>
    <mergeCell ref="A38:BL38"/>
    <mergeCell ref="A25:BL25"/>
    <mergeCell ref="A26:BL26"/>
    <mergeCell ref="A31:BL31"/>
    <mergeCell ref="A32:F32"/>
    <mergeCell ref="G32:BL32"/>
    <mergeCell ref="A33:F33"/>
    <mergeCell ref="G33:BL33"/>
    <mergeCell ref="A29:BL29"/>
    <mergeCell ref="A44:F44"/>
    <mergeCell ref="G44:BL44"/>
    <mergeCell ref="A45:F45"/>
    <mergeCell ref="G45:BL45"/>
    <mergeCell ref="A47:AZ47"/>
    <mergeCell ref="A48:AZ48"/>
    <mergeCell ref="A40:BL40"/>
    <mergeCell ref="A41:F41"/>
    <mergeCell ref="G41:BL41"/>
    <mergeCell ref="A42:F42"/>
    <mergeCell ref="G42:BL42"/>
    <mergeCell ref="A43:F43"/>
    <mergeCell ref="G43:BL43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BL57"/>
    <mergeCell ref="A58:AY58"/>
    <mergeCell ref="A59:C60"/>
    <mergeCell ref="D59:AA60"/>
    <mergeCell ref="AB59:AI60"/>
    <mergeCell ref="AJ59:AQ60"/>
    <mergeCell ref="AR59:AY6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8:F68"/>
    <mergeCell ref="G68:Y68"/>
    <mergeCell ref="Z68:AD68"/>
    <mergeCell ref="AE68:AN68"/>
    <mergeCell ref="AO68:AV68"/>
    <mergeCell ref="AW68:BD68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G83:Y83"/>
    <mergeCell ref="Z83:AD83"/>
    <mergeCell ref="AE83:AN83"/>
    <mergeCell ref="AO83:AV83"/>
    <mergeCell ref="AW83:BD83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27:BL27"/>
    <mergeCell ref="A28:BL28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90:V90"/>
    <mergeCell ref="W90:AM90"/>
    <mergeCell ref="AO90:BG90"/>
    <mergeCell ref="W91:AM91"/>
    <mergeCell ref="AO91:BG91"/>
    <mergeCell ref="A78:F78"/>
    <mergeCell ref="G78:Y78"/>
    <mergeCell ref="Z78:AD78"/>
    <mergeCell ref="AE78:AN78"/>
    <mergeCell ref="AO78:AV78"/>
    <mergeCell ref="AW78:BD78"/>
    <mergeCell ref="A83:F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W97:AM97"/>
    <mergeCell ref="AO97:BG97"/>
    <mergeCell ref="A98:H98"/>
    <mergeCell ref="A99:H99"/>
    <mergeCell ref="A92:F92"/>
    <mergeCell ref="A93:AS93"/>
    <mergeCell ref="A94:AS94"/>
    <mergeCell ref="A96:V96"/>
    <mergeCell ref="W96:AM96"/>
    <mergeCell ref="AO96:BG96"/>
  </mergeCells>
  <conditionalFormatting sqref="D53:D55 E55:I55">
    <cfRule type="cellIs" dxfId="22" priority="24" stopIfTrue="1" operator="equal">
      <formula>$D52</formula>
    </cfRule>
  </conditionalFormatting>
  <conditionalFormatting sqref="G72 G76 G78">
    <cfRule type="cellIs" dxfId="21" priority="22" stopIfTrue="1" operator="equal">
      <formula>$G71</formula>
    </cfRule>
  </conditionalFormatting>
  <conditionalFormatting sqref="A70:F78">
    <cfRule type="cellIs" dxfId="20" priority="21" stopIfTrue="1" operator="equal">
      <formula>0</formula>
    </cfRule>
  </conditionalFormatting>
  <conditionalFormatting sqref="G71">
    <cfRule type="cellIs" dxfId="19" priority="20" stopIfTrue="1" operator="equal">
      <formula>$G69</formula>
    </cfRule>
  </conditionalFormatting>
  <conditionalFormatting sqref="G70">
    <cfRule type="cellIs" dxfId="18" priority="19" stopIfTrue="1" operator="equal">
      <formula>$G68</formula>
    </cfRule>
  </conditionalFormatting>
  <conditionalFormatting sqref="G73:G76">
    <cfRule type="cellIs" dxfId="17" priority="18" stopIfTrue="1" operator="equal">
      <formula>#REF!</formula>
    </cfRule>
  </conditionalFormatting>
  <conditionalFormatting sqref="G77">
    <cfRule type="cellIs" dxfId="16" priority="17" stopIfTrue="1" operator="equal">
      <formula>#REF!</formula>
    </cfRule>
  </conditionalFormatting>
  <conditionalFormatting sqref="G77">
    <cfRule type="cellIs" dxfId="15" priority="16" stopIfTrue="1" operator="equal">
      <formula>#REF!</formula>
    </cfRule>
  </conditionalFormatting>
  <conditionalFormatting sqref="G71">
    <cfRule type="cellIs" dxfId="14" priority="15" stopIfTrue="1" operator="equal">
      <formula>$G70</formula>
    </cfRule>
  </conditionalFormatting>
  <conditionalFormatting sqref="G74">
    <cfRule type="cellIs" dxfId="13" priority="14" stopIfTrue="1" operator="equal">
      <formula>$G73</formula>
    </cfRule>
  </conditionalFormatting>
  <conditionalFormatting sqref="G73">
    <cfRule type="cellIs" dxfId="12" priority="13" stopIfTrue="1" operator="equal">
      <formula>$G72</formula>
    </cfRule>
  </conditionalFormatting>
  <conditionalFormatting sqref="G73">
    <cfRule type="cellIs" dxfId="11" priority="12" stopIfTrue="1" operator="equal">
      <formula>#REF!</formula>
    </cfRule>
  </conditionalFormatting>
  <conditionalFormatting sqref="G81 G85 G87">
    <cfRule type="cellIs" dxfId="10" priority="11" stopIfTrue="1" operator="equal">
      <formula>$G80</formula>
    </cfRule>
  </conditionalFormatting>
  <conditionalFormatting sqref="A79:F87">
    <cfRule type="cellIs" dxfId="9" priority="10" stopIfTrue="1" operator="equal">
      <formula>0</formula>
    </cfRule>
  </conditionalFormatting>
  <conditionalFormatting sqref="G80">
    <cfRule type="cellIs" dxfId="8" priority="9" stopIfTrue="1" operator="equal">
      <formula>$G78</formula>
    </cfRule>
  </conditionalFormatting>
  <conditionalFormatting sqref="G79">
    <cfRule type="cellIs" dxfId="7" priority="8" stopIfTrue="1" operator="equal">
      <formula>$G77</formula>
    </cfRule>
  </conditionalFormatting>
  <conditionalFormatting sqref="G82:G85">
    <cfRule type="cellIs" dxfId="6" priority="7" stopIfTrue="1" operator="equal">
      <formula>#REF!</formula>
    </cfRule>
  </conditionalFormatting>
  <conditionalFormatting sqref="G86">
    <cfRule type="cellIs" dxfId="5" priority="6" stopIfTrue="1" operator="equal">
      <formula>#REF!</formula>
    </cfRule>
  </conditionalFormatting>
  <conditionalFormatting sqref="G86">
    <cfRule type="cellIs" dxfId="4" priority="5" stopIfTrue="1" operator="equal">
      <formula>#REF!</formula>
    </cfRule>
  </conditionalFormatting>
  <conditionalFormatting sqref="G80">
    <cfRule type="cellIs" dxfId="3" priority="4" stopIfTrue="1" operator="equal">
      <formula>$G79</formula>
    </cfRule>
  </conditionalFormatting>
  <conditionalFormatting sqref="G83">
    <cfRule type="cellIs" dxfId="2" priority="3" stopIfTrue="1" operator="equal">
      <formula>$G82</formula>
    </cfRule>
  </conditionalFormatting>
  <conditionalFormatting sqref="G82">
    <cfRule type="cellIs" dxfId="1" priority="2" stopIfTrue="1" operator="equal">
      <formula>$G81</formula>
    </cfRule>
  </conditionalFormatting>
  <conditionalFormatting sqref="G82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КПК0118340</vt:lpstr>
      <vt:lpstr>КПК0118340!Область_друку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2022-01-06T08:07:46Z</cp:lastPrinted>
  <dcterms:created xsi:type="dcterms:W3CDTF">2021-04-08T11:06:09Z</dcterms:created>
  <dcterms:modified xsi:type="dcterms:W3CDTF">2022-01-06T08:07:48Z</dcterms:modified>
</cp:coreProperties>
</file>