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овая папка\паспорти бюджетних програм\Паспорти бюджетних програм на 2021 рік\зміни до паспортів сесія XIV-XV\"/>
    </mc:Choice>
  </mc:AlternateContent>
  <bookViews>
    <workbookView xWindow="480" yWindow="135" windowWidth="27795" windowHeight="14385"/>
  </bookViews>
  <sheets>
    <sheet name="КПК0117693" sheetId="2" r:id="rId1"/>
  </sheets>
  <definedNames>
    <definedName name="_xlnm.Print_Area" localSheetId="0">КПК0117693!$A$1:$BM$103</definedName>
  </definedNames>
  <calcPr calcId="162913" refMode="R1C1"/>
</workbook>
</file>

<file path=xl/calcChain.xml><?xml version="1.0" encoding="utf-8"?>
<calcChain xmlns="http://schemas.openxmlformats.org/spreadsheetml/2006/main">
  <c r="AC58" i="2" l="1"/>
  <c r="AC57" i="2" l="1"/>
  <c r="AO84" i="2" l="1"/>
  <c r="D58" i="2"/>
  <c r="BE90" i="2"/>
  <c r="BE86" i="2"/>
  <c r="AW84" i="2"/>
  <c r="D57" i="2"/>
  <c r="AC59" i="2"/>
  <c r="AS58" i="2"/>
  <c r="BE84" i="2" l="1"/>
  <c r="AO88" i="2"/>
  <c r="BE88" i="2" s="1"/>
  <c r="AO75" i="2" l="1"/>
  <c r="AO79" i="2" s="1"/>
  <c r="BE79" i="2" s="1"/>
  <c r="BE81" i="2"/>
  <c r="BE77" i="2"/>
  <c r="AW75" i="2"/>
  <c r="I23" i="2"/>
  <c r="AS22" i="2"/>
  <c r="AS57" i="2"/>
  <c r="U22" i="2" l="1"/>
  <c r="BE75" i="2"/>
  <c r="AR67" i="2" l="1"/>
  <c r="AS59" i="2"/>
</calcChain>
</file>

<file path=xl/sharedStrings.xml><?xml version="1.0" encoding="utf-8"?>
<sst xmlns="http://schemas.openxmlformats.org/spreadsheetml/2006/main" count="158" uniqueCount="112">
  <si>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</si>
  <si>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</si>
  <si>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</si>
  <si>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</si>
  <si>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</si>
  <si>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</si>
  <si>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</si>
  <si>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</si>
  <si>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</si>
  <si>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</si>
  <si>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</si>
  <si>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</si>
  <si>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</si>
  <si>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</si>
  <si>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</si>
  <si>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</si>
  <si>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</si>
  <si>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</si>
  <si>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</si>
  <si>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</si>
  <si>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</si>
  <si>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</si>
  <si>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</si>
  <si>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</si>
  <si>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</si>
  <si>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</si>
  <si>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</si>
  <si>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</si>
  <si>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</si>
  <si>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</si>
  <si>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</si>
  <si>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</si>
  <si>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</si>
  <si>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</si>
  <si>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</si>
  <si>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</si>
  <si>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</si>
  <si>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</si>
  <si>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</si>
  <si>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</si>
  <si>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</si>
  <si>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</si>
  <si>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</si>
  <si>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</si>
  <si>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</si>
  <si>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</si>
  <si>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</si>
  <si>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</si>
  <si>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</si>
  <si>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</si>
  <si>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</si>
  <si>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</si>
  <si>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</si>
  <si>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</si>
  <si>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</si>
  <si>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</si>
  <si>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</si>
  <si>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</si>
  <si>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</si>
  <si>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</si>
  <si>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</si>
  <si>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0100000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</si>
  <si>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</si>
  <si>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>24526000000</t>
  </si>
  <si>
    <t>гривень</t>
  </si>
  <si>
    <t>0117693</t>
  </si>
  <si>
    <t>Інші заходи, пов`язані з економічною діяльністю</t>
  </si>
  <si>
    <t>0110000</t>
  </si>
  <si>
    <t>7693</t>
  </si>
  <si>
    <t>0490</t>
  </si>
  <si>
    <t>04062050</t>
  </si>
  <si>
    <t>Затрат</t>
  </si>
  <si>
    <t>грн.</t>
  </si>
  <si>
    <t>Продукту</t>
  </si>
  <si>
    <t>од.</t>
  </si>
  <si>
    <t>Звітність установи</t>
  </si>
  <si>
    <t>Ефективності</t>
  </si>
  <si>
    <t>Розрахунок</t>
  </si>
  <si>
    <t>Якості</t>
  </si>
  <si>
    <t>відсоток</t>
  </si>
  <si>
    <t xml:space="preserve">Забезпечення виконання заходів, пов'язаних з економічною діяльністю </t>
  </si>
  <si>
    <t>Конституція України</t>
  </si>
  <si>
    <t xml:space="preserve">Бюджетний кодекс України
     </t>
  </si>
  <si>
    <t>Закон України "Про місцеве самоврядування в Україні" від 21.05.1997 № 280/97-ВР зі змінами</t>
  </si>
  <si>
    <t xml:space="preserve">Наказ Міністерства фінансів України "Про деякі питання запровадження програмно-цільового методу складання та виконання місцевих бюджетів" від 26.08.2014 №836, зі змінами та доповненнями </t>
  </si>
  <si>
    <t xml:space="preserve">Наказ Міністерства фінансів України «Про затвердження Примірного переліку результативних показників бюджетних програм для місцевих бюджетів за видатками, що можуть здійснюватися  з усіх місцевих бюджетів» від 27.07.2011 року № 765;        </t>
  </si>
  <si>
    <t>Міський голова</t>
  </si>
  <si>
    <t>Начальник фінансового відділу</t>
  </si>
  <si>
    <t>бюджетної програми місцевого бюджету на 2021  рік</t>
  </si>
  <si>
    <t>Розпорядження</t>
  </si>
  <si>
    <t>Новоселицька міська рада</t>
  </si>
  <si>
    <t>№</t>
  </si>
  <si>
    <t>Рішення V сесії  Новоселицької міської ради VIІI скликання №5/11  від 25.03.2021 "Про внесення змін до міського бюджету на 2021 рік".</t>
  </si>
  <si>
    <t>Обсяг видатків на забезпечення свіфінансування проєктів</t>
  </si>
  <si>
    <t>Кошторис установи</t>
  </si>
  <si>
    <t>Задання. Забезпечення свіфінансування проєкту  «Децентралізація приносить кращі результати та ефективність» (DOBRE) та проекту «Спільне коріння як поштовх до сталого розвитку Новоселицької та Новоолександрівської об`єднаних територіальних громад»</t>
  </si>
  <si>
    <t>Забезпечення фінансування Бюджету участі (громадський бюджет)</t>
  </si>
  <si>
    <t>Кількість проєктів, які планується співфінансувати</t>
  </si>
  <si>
    <t>Середні витрати на забезпечення свіфінансування одного проєкту</t>
  </si>
  <si>
    <t>Забезпечення свіфінансування проєкту  «Децентралізація приносить кращі результати та ефективність» (DOBRE) та проекту «Спільне коріння як поштовх до сталого розвитку Новоселицької та Новоолександрівської об`єднаних територіальних громад»</t>
  </si>
  <si>
    <t>Задання. Забезпечення фінансування Бюджету участі (громадський бюджет)</t>
  </si>
  <si>
    <t>Обсяг видатків на забезпечення свіфінансування Бюджету участі (громадський бюджет)</t>
  </si>
  <si>
    <t>Відсоток реалізації проєктів</t>
  </si>
  <si>
    <t>Марія НІКОРИЧ</t>
  </si>
  <si>
    <t>Фінансовий відділ Новоселицької міської ради</t>
  </si>
  <si>
    <t>(Назва місцевого фінансового органу)</t>
  </si>
  <si>
    <t>Наталія КІЦАК</t>
  </si>
  <si>
    <t>(Дата погодження)</t>
  </si>
  <si>
    <t>Рішення ХІІ сесії  Новоселицької міської ради VIІI скликання №11/7 від 30.09.2021 "Про внесення змін до міського бюджету на 2021 рік".</t>
  </si>
  <si>
    <t>Рішення ХІV сесії  Новоселицької міської ради VIІI скликання №14/7 від 25.11.2021 "Про внесення змін до міського бюджету на 2021 рік";</t>
  </si>
  <si>
    <t>Рішення ХV сесії  Новоселицької міської ради VIІI скликання №15/11 від 21.12.2021 "Про внесення змін до міського бюджету на 2021 рік".</t>
  </si>
  <si>
    <t>244-р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</si>
</sst>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2" fillId="0" borderId="4" xfId="0" applyFont="1" applyBorder="1"/>
    <xf numFmtId="0" fontId="2" fillId="0" borderId="4" xfId="0" applyFont="1" applyBorder="1" applyAlignment="1">
      <alignment vertical="top" wrapText="1"/>
    </xf>
    <xf numFmtId="0" fontId="7" fillId="0" borderId="0" xfId="0" applyFont="1" applyAlignment="1">
      <alignment horizontal="center"/>
    </xf>
    <xf numFmtId="0" fontId="12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49" fontId="13" fillId="0" borderId="4" xfId="0" quotePrefix="1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Border="1" applyAlignment="1">
      <alignment horizontal="left" vertical="center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left" vertical="top" wrapText="1"/>
    </xf>
    <xf numFmtId="2" fontId="0" fillId="0" borderId="9" xfId="0" applyNumberFormat="1" applyFont="1" applyBorder="1" applyAlignment="1">
      <alignment horizontal="left" vertical="top" wrapText="1"/>
    </xf>
    <xf numFmtId="2" fontId="0" fillId="0" borderId="10" xfId="0" applyNumberFormat="1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8" fillId="0" borderId="8" xfId="0" applyNumberFormat="1" applyFont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2" fillId="0" borderId="9" xfId="0" applyNumberFormat="1" applyFont="1" applyBorder="1" applyAlignment="1">
      <alignment horizontal="left" vertical="top" wrapText="1"/>
    </xf>
    <xf numFmtId="0" fontId="2" fillId="0" borderId="10" xfId="0" applyNumberFormat="1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top" wrapText="1"/>
    </xf>
    <xf numFmtId="0" fontId="8" fillId="0" borderId="10" xfId="0" applyNumberFormat="1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1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0" fontId="11" fillId="0" borderId="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4" xfId="0" applyFont="1" applyBorder="1" applyAlignment="1">
      <alignment horizontal="left" vertical="top" wrapText="1"/>
    </xf>
    <xf numFmtId="14" fontId="17" fillId="0" borderId="4" xfId="0" applyNumberFormat="1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14" fontId="2" fillId="0" borderId="4" xfId="0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 wrapText="1"/>
    </xf>
  </cellXfs>
  <cellStyles count="1">
    <cellStyle name="Звичайний" xfId="0" builtinId="0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04"/>
  <sheetViews>
    <sheetView tabSelected="1" view="pageBreakPreview" topLeftCell="A80" zoomScale="85" zoomScaleNormal="100" zoomScaleSheetLayoutView="85" workbookViewId="0">
      <selection activeCell="AO7" sqref="AO7:BL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8" t="s">
        <v>34</v>
      </c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</row>
    <row r="2" spans="1:77" ht="15.95" customHeight="1" x14ac:dyDescent="0.2">
      <c r="AO2" s="49" t="s">
        <v>0</v>
      </c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</row>
    <row r="3" spans="1:77" ht="15" customHeight="1" x14ac:dyDescent="0.2">
      <c r="AO3" s="141" t="s">
        <v>89</v>
      </c>
      <c r="AP3" s="141"/>
      <c r="AQ3" s="141"/>
      <c r="AR3" s="141"/>
      <c r="AS3" s="141"/>
      <c r="AT3" s="141"/>
      <c r="AU3" s="141"/>
      <c r="AV3" s="141"/>
      <c r="AW3" s="141"/>
      <c r="AX3" s="141"/>
      <c r="AY3" s="141"/>
      <c r="AZ3" s="141"/>
      <c r="BA3" s="141"/>
      <c r="BB3" s="141"/>
      <c r="BC3" s="141"/>
      <c r="BD3" s="141"/>
      <c r="BE3" s="141"/>
      <c r="BF3" s="141"/>
      <c r="BG3" s="141"/>
      <c r="BH3" s="141"/>
      <c r="BI3" s="141"/>
      <c r="BJ3" s="141"/>
      <c r="BK3" s="141"/>
      <c r="BL3" s="141"/>
    </row>
    <row r="4" spans="1:77" ht="32.1" customHeight="1" x14ac:dyDescent="0.2">
      <c r="AO4" s="143" t="s">
        <v>90</v>
      </c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</row>
    <row r="5" spans="1:77" x14ac:dyDescent="0.2">
      <c r="AO5" s="144" t="s">
        <v>19</v>
      </c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4"/>
      <c r="BD5" s="144"/>
      <c r="BE5" s="144"/>
      <c r="BF5" s="144"/>
      <c r="BG5" s="144"/>
      <c r="BH5" s="144"/>
      <c r="BI5" s="144"/>
      <c r="BJ5" s="144"/>
      <c r="BK5" s="144"/>
      <c r="BL5" s="144"/>
    </row>
    <row r="6" spans="1:77" ht="7.5" customHeight="1" x14ac:dyDescent="0.2">
      <c r="AO6" s="145"/>
      <c r="AP6" s="145"/>
      <c r="AQ6" s="145"/>
      <c r="AR6" s="145"/>
      <c r="AS6" s="145"/>
      <c r="AT6" s="145"/>
      <c r="AU6" s="145"/>
      <c r="AV6" s="145"/>
      <c r="AW6" s="145"/>
      <c r="AX6" s="145"/>
      <c r="AY6" s="145"/>
      <c r="AZ6" s="145"/>
      <c r="BA6" s="145"/>
      <c r="BB6" s="145"/>
      <c r="BC6" s="145"/>
      <c r="BD6" s="145"/>
      <c r="BE6" s="145"/>
      <c r="BF6" s="145"/>
    </row>
    <row r="7" spans="1:77" ht="12.75" customHeight="1" x14ac:dyDescent="0.2">
      <c r="AO7" s="149">
        <v>44552</v>
      </c>
      <c r="AP7" s="146"/>
      <c r="AQ7" s="146"/>
      <c r="AR7" s="146"/>
      <c r="AS7" s="146"/>
      <c r="AT7" s="146"/>
      <c r="AU7" s="146"/>
      <c r="AV7" s="37"/>
      <c r="AW7" s="37"/>
      <c r="AX7" s="37"/>
      <c r="AY7" s="37"/>
      <c r="AZ7" s="37"/>
      <c r="BA7" s="37"/>
      <c r="BB7" s="1" t="s">
        <v>91</v>
      </c>
      <c r="BC7" s="150" t="s">
        <v>111</v>
      </c>
      <c r="BD7" s="150"/>
      <c r="BE7" s="150"/>
      <c r="BF7" s="38"/>
      <c r="BG7" s="38"/>
      <c r="BH7" s="38"/>
      <c r="BI7" s="38"/>
      <c r="BJ7" s="38"/>
      <c r="BK7" s="38"/>
      <c r="BL7" s="38"/>
    </row>
    <row r="10" spans="1:77" ht="15.75" customHeight="1" x14ac:dyDescent="0.2">
      <c r="A10" s="71" t="s">
        <v>20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</row>
    <row r="11" spans="1:77" ht="15.75" customHeight="1" x14ac:dyDescent="0.2">
      <c r="A11" s="71" t="s">
        <v>88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7.25" customHeight="1" x14ac:dyDescent="0.2">
      <c r="A13" s="23" t="s">
        <v>50</v>
      </c>
      <c r="B13" s="56" t="s">
        <v>61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32"/>
      <c r="N13" s="40" t="s">
        <v>90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33"/>
      <c r="AU13" s="43" t="s">
        <v>70</v>
      </c>
      <c r="AV13" s="44"/>
      <c r="AW13" s="44"/>
      <c r="AX13" s="44"/>
      <c r="AY13" s="44"/>
      <c r="AZ13" s="44"/>
      <c r="BA13" s="44"/>
      <c r="BB13" s="44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ht="24" customHeight="1" x14ac:dyDescent="0.2">
      <c r="A14" s="31"/>
      <c r="B14" s="45" t="s">
        <v>53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31"/>
      <c r="N14" s="42" t="s">
        <v>59</v>
      </c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31"/>
      <c r="AU14" s="45" t="s">
        <v>52</v>
      </c>
      <c r="AV14" s="45"/>
      <c r="AW14" s="45"/>
      <c r="AX14" s="45"/>
      <c r="AY14" s="45"/>
      <c r="AZ14" s="45"/>
      <c r="BA14" s="45"/>
      <c r="BB14" s="45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</row>
    <row r="15" spans="1:77" customFormat="1" x14ac:dyDescent="0.2">
      <c r="BE15" s="27"/>
      <c r="BF15" s="27"/>
      <c r="BG15" s="27"/>
      <c r="BH15" s="27"/>
      <c r="BI15" s="27"/>
      <c r="BJ15" s="27"/>
      <c r="BK15" s="27"/>
      <c r="BL15" s="27"/>
    </row>
    <row r="16" spans="1:77" customFormat="1" ht="48.75" customHeight="1" x14ac:dyDescent="0.2">
      <c r="A16" s="34" t="s">
        <v>4</v>
      </c>
      <c r="B16" s="56" t="s">
        <v>67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32"/>
      <c r="N16" s="40" t="s">
        <v>62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33"/>
      <c r="AU16" s="43" t="s">
        <v>70</v>
      </c>
      <c r="AV16" s="44"/>
      <c r="AW16" s="44"/>
      <c r="AX16" s="44"/>
      <c r="AY16" s="44"/>
      <c r="AZ16" s="44"/>
      <c r="BA16" s="44"/>
      <c r="BB16" s="44"/>
      <c r="BC16" s="24"/>
      <c r="BD16" s="24"/>
      <c r="BE16" s="24"/>
      <c r="BF16" s="24"/>
      <c r="BG16" s="24"/>
      <c r="BH16" s="24"/>
      <c r="BI16" s="24"/>
      <c r="BJ16" s="24"/>
      <c r="BK16" s="24"/>
      <c r="BL16" s="25"/>
      <c r="BM16" s="28"/>
      <c r="BN16" s="28"/>
      <c r="BO16" s="28"/>
      <c r="BP16" s="24"/>
      <c r="BQ16" s="24"/>
      <c r="BR16" s="24"/>
      <c r="BS16" s="24"/>
      <c r="BT16" s="24"/>
      <c r="BU16" s="24"/>
      <c r="BV16" s="24"/>
      <c r="BW16" s="24"/>
    </row>
    <row r="17" spans="1:79" customFormat="1" ht="24" customHeight="1" x14ac:dyDescent="0.2">
      <c r="A17" s="30"/>
      <c r="B17" s="45" t="s">
        <v>53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31"/>
      <c r="N17" s="42" t="s">
        <v>58</v>
      </c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31"/>
      <c r="AU17" s="45" t="s">
        <v>52</v>
      </c>
      <c r="AV17" s="45"/>
      <c r="AW17" s="45"/>
      <c r="AX17" s="45"/>
      <c r="AY17" s="45"/>
      <c r="AZ17" s="45"/>
      <c r="BA17" s="45"/>
      <c r="BB17" s="45"/>
      <c r="BC17" s="26"/>
      <c r="BD17" s="26"/>
      <c r="BE17" s="26"/>
      <c r="BF17" s="26"/>
      <c r="BG17" s="26"/>
      <c r="BH17" s="26"/>
      <c r="BI17" s="26"/>
      <c r="BJ17" s="26"/>
      <c r="BK17" s="29"/>
      <c r="BL17" s="26"/>
      <c r="BM17" s="28"/>
      <c r="BN17" s="28"/>
      <c r="BO17" s="28"/>
      <c r="BP17" s="26"/>
      <c r="BQ17" s="26"/>
      <c r="BR17" s="26"/>
      <c r="BS17" s="26"/>
      <c r="BT17" s="26"/>
      <c r="BU17" s="26"/>
      <c r="BV17" s="26"/>
      <c r="BW17" s="26"/>
    </row>
    <row r="18" spans="1:79" customFormat="1" x14ac:dyDescent="0.2"/>
    <row r="19" spans="1:79" customFormat="1" ht="14.25" customHeight="1" x14ac:dyDescent="0.2">
      <c r="A19" s="23" t="s">
        <v>51</v>
      </c>
      <c r="B19" s="56" t="s">
        <v>65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N19" s="56" t="s">
        <v>68</v>
      </c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24"/>
      <c r="AA19" s="56" t="s">
        <v>69</v>
      </c>
      <c r="AB19" s="57"/>
      <c r="AC19" s="57"/>
      <c r="AD19" s="57"/>
      <c r="AE19" s="57"/>
      <c r="AF19" s="57"/>
      <c r="AG19" s="57"/>
      <c r="AH19" s="57"/>
      <c r="AI19" s="57"/>
      <c r="AJ19" s="24"/>
      <c r="AK19" s="76" t="s">
        <v>66</v>
      </c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24"/>
      <c r="BE19" s="56" t="s">
        <v>63</v>
      </c>
      <c r="BF19" s="57"/>
      <c r="BG19" s="57"/>
      <c r="BH19" s="57"/>
      <c r="BI19" s="57"/>
      <c r="BJ19" s="57"/>
      <c r="BK19" s="57"/>
      <c r="BL19" s="57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customFormat="1" ht="25.5" customHeight="1" x14ac:dyDescent="0.2">
      <c r="B20" s="45" t="s">
        <v>53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N20" s="45" t="s">
        <v>54</v>
      </c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26"/>
      <c r="AA20" s="61" t="s">
        <v>55</v>
      </c>
      <c r="AB20" s="61"/>
      <c r="AC20" s="61"/>
      <c r="AD20" s="61"/>
      <c r="AE20" s="61"/>
      <c r="AF20" s="61"/>
      <c r="AG20" s="61"/>
      <c r="AH20" s="61"/>
      <c r="AI20" s="61"/>
      <c r="AJ20" s="26"/>
      <c r="AK20" s="77" t="s">
        <v>56</v>
      </c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26"/>
      <c r="BE20" s="45" t="s">
        <v>57</v>
      </c>
      <c r="BF20" s="45"/>
      <c r="BG20" s="45"/>
      <c r="BH20" s="45"/>
      <c r="BI20" s="45"/>
      <c r="BJ20" s="45"/>
      <c r="BK20" s="45"/>
      <c r="BL20" s="45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5" t="s">
        <v>47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6">
        <f>AS22+I23</f>
        <v>344000</v>
      </c>
      <c r="V22" s="66"/>
      <c r="W22" s="66"/>
      <c r="X22" s="66"/>
      <c r="Y22" s="66"/>
      <c r="Z22" s="66"/>
      <c r="AA22" s="66"/>
      <c r="AB22" s="66"/>
      <c r="AC22" s="66"/>
      <c r="AD22" s="66"/>
      <c r="AE22" s="70" t="s">
        <v>48</v>
      </c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6">
        <f>AC59</f>
        <v>344000</v>
      </c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50" t="s">
        <v>22</v>
      </c>
      <c r="BE22" s="50"/>
      <c r="BF22" s="50"/>
      <c r="BG22" s="50"/>
      <c r="BH22" s="50"/>
      <c r="BI22" s="50"/>
      <c r="BJ22" s="50"/>
      <c r="BK22" s="50"/>
      <c r="BL22" s="50"/>
    </row>
    <row r="23" spans="1:79" ht="24.95" customHeight="1" x14ac:dyDescent="0.2">
      <c r="A23" s="50" t="s">
        <v>21</v>
      </c>
      <c r="B23" s="50"/>
      <c r="C23" s="50"/>
      <c r="D23" s="50"/>
      <c r="E23" s="50"/>
      <c r="F23" s="50"/>
      <c r="G23" s="50"/>
      <c r="H23" s="50"/>
      <c r="I23" s="66">
        <f>AK59</f>
        <v>0</v>
      </c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50" t="s">
        <v>23</v>
      </c>
      <c r="U23" s="50"/>
      <c r="V23" s="50"/>
      <c r="W23" s="5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9" t="s">
        <v>36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</row>
    <row r="26" spans="1:79" ht="15.75" customHeight="1" x14ac:dyDescent="0.2">
      <c r="A26" s="53" t="s">
        <v>81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</row>
    <row r="27" spans="1:79" ht="15.75" customHeight="1" x14ac:dyDescent="0.2">
      <c r="A27" s="54" t="s">
        <v>82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</row>
    <row r="28" spans="1:79" ht="15.75" customHeight="1" x14ac:dyDescent="0.2">
      <c r="A28" s="54" t="s">
        <v>83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</row>
    <row r="29" spans="1:79" ht="33" customHeight="1" x14ac:dyDescent="0.2">
      <c r="A29" s="54" t="s">
        <v>84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</row>
    <row r="30" spans="1:79" ht="32.25" customHeight="1" x14ac:dyDescent="0.2">
      <c r="A30" s="54" t="s">
        <v>85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</row>
    <row r="31" spans="1:79" ht="15.95" customHeight="1" x14ac:dyDescent="0.2">
      <c r="A31" s="55" t="s">
        <v>92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</row>
    <row r="32" spans="1:79" ht="15.95" customHeight="1" x14ac:dyDescent="0.2">
      <c r="A32" s="55" t="s">
        <v>108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</row>
    <row r="33" spans="1:79" ht="15.95" customHeight="1" x14ac:dyDescent="0.2">
      <c r="A33" s="55" t="s">
        <v>109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</row>
    <row r="34" spans="1:79" ht="15.95" customHeight="1" x14ac:dyDescent="0.2">
      <c r="A34" s="55" t="s">
        <v>110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</row>
    <row r="35" spans="1:79" ht="12.75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75" customHeight="1" x14ac:dyDescent="0.2">
      <c r="A36" s="50" t="s">
        <v>35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</row>
    <row r="37" spans="1:79" ht="13.5" customHeight="1" x14ac:dyDescent="0.2">
      <c r="A37" s="52" t="s">
        <v>27</v>
      </c>
      <c r="B37" s="52"/>
      <c r="C37" s="52"/>
      <c r="D37" s="52"/>
      <c r="E37" s="52"/>
      <c r="F37" s="52"/>
      <c r="G37" s="62" t="s">
        <v>39</v>
      </c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4"/>
    </row>
    <row r="38" spans="1:79" ht="15.75" hidden="1" x14ac:dyDescent="0.2">
      <c r="A38" s="58">
        <v>1</v>
      </c>
      <c r="B38" s="58"/>
      <c r="C38" s="58"/>
      <c r="D38" s="58"/>
      <c r="E38" s="58"/>
      <c r="F38" s="58"/>
      <c r="G38" s="62">
        <v>2</v>
      </c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4"/>
    </row>
    <row r="39" spans="1:79" ht="10.5" hidden="1" customHeight="1" x14ac:dyDescent="0.2">
      <c r="A39" s="51" t="s">
        <v>32</v>
      </c>
      <c r="B39" s="51"/>
      <c r="C39" s="51"/>
      <c r="D39" s="51"/>
      <c r="E39" s="51"/>
      <c r="F39" s="51"/>
      <c r="G39" s="46" t="s">
        <v>7</v>
      </c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8"/>
      <c r="CA39" s="1" t="s">
        <v>46</v>
      </c>
    </row>
    <row r="40" spans="1:79" x14ac:dyDescent="0.2">
      <c r="A40" s="51">
        <v>1</v>
      </c>
      <c r="B40" s="51"/>
      <c r="C40" s="51"/>
      <c r="D40" s="51"/>
      <c r="E40" s="51"/>
      <c r="F40" s="51"/>
      <c r="G40" s="72" t="s">
        <v>80</v>
      </c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4"/>
      <c r="CA40" s="1" t="s">
        <v>45</v>
      </c>
    </row>
    <row r="41" spans="1:79" ht="12.75" customHeight="1" x14ac:dyDescent="0.2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</row>
    <row r="42" spans="1:79" ht="15.95" customHeight="1" x14ac:dyDescent="0.2">
      <c r="A42" s="50" t="s">
        <v>37</v>
      </c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</row>
    <row r="43" spans="1:79" ht="15.95" customHeight="1" x14ac:dyDescent="0.2">
      <c r="A43" s="67" t="s">
        <v>80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7"/>
    </row>
    <row r="44" spans="1:79" ht="12.75" customHeight="1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</row>
    <row r="45" spans="1:79" ht="15.75" customHeight="1" x14ac:dyDescent="0.2">
      <c r="A45" s="50" t="s">
        <v>38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</row>
    <row r="46" spans="1:79" ht="15.75" customHeight="1" x14ac:dyDescent="0.2">
      <c r="A46" s="52" t="s">
        <v>27</v>
      </c>
      <c r="B46" s="52"/>
      <c r="C46" s="52"/>
      <c r="D46" s="52"/>
      <c r="E46" s="52"/>
      <c r="F46" s="52"/>
      <c r="G46" s="62" t="s">
        <v>24</v>
      </c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4"/>
    </row>
    <row r="47" spans="1:79" ht="15.75" hidden="1" x14ac:dyDescent="0.2">
      <c r="A47" s="58">
        <v>1</v>
      </c>
      <c r="B47" s="58"/>
      <c r="C47" s="58"/>
      <c r="D47" s="58"/>
      <c r="E47" s="58"/>
      <c r="F47" s="58"/>
      <c r="G47" s="62">
        <v>2</v>
      </c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4"/>
    </row>
    <row r="48" spans="1:79" ht="10.5" hidden="1" customHeight="1" x14ac:dyDescent="0.2">
      <c r="A48" s="51" t="s">
        <v>6</v>
      </c>
      <c r="B48" s="51"/>
      <c r="C48" s="51"/>
      <c r="D48" s="51"/>
      <c r="E48" s="51"/>
      <c r="F48" s="51"/>
      <c r="G48" s="46" t="s">
        <v>7</v>
      </c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8"/>
      <c r="CA48" s="1" t="s">
        <v>11</v>
      </c>
    </row>
    <row r="49" spans="1:79" ht="27" customHeight="1" x14ac:dyDescent="0.2">
      <c r="A49" s="51">
        <v>1</v>
      </c>
      <c r="B49" s="51"/>
      <c r="C49" s="51"/>
      <c r="D49" s="51"/>
      <c r="E49" s="51"/>
      <c r="F49" s="51"/>
      <c r="G49" s="72" t="s">
        <v>99</v>
      </c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3"/>
      <c r="BI49" s="73"/>
      <c r="BJ49" s="73"/>
      <c r="BK49" s="73"/>
      <c r="BL49" s="74"/>
      <c r="CA49" s="1" t="s">
        <v>12</v>
      </c>
    </row>
    <row r="50" spans="1:79" x14ac:dyDescent="0.2">
      <c r="A50" s="51">
        <v>2</v>
      </c>
      <c r="B50" s="51"/>
      <c r="C50" s="51"/>
      <c r="D50" s="51"/>
      <c r="E50" s="51"/>
      <c r="F50" s="51"/>
      <c r="G50" s="72" t="s">
        <v>96</v>
      </c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74"/>
      <c r="CA50" s="1" t="s">
        <v>12</v>
      </c>
    </row>
    <row r="51" spans="1:79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</row>
    <row r="52" spans="1:79" ht="15.75" customHeight="1" x14ac:dyDescent="0.2">
      <c r="A52" s="50" t="s">
        <v>40</v>
      </c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</row>
    <row r="53" spans="1:79" ht="15" customHeight="1" x14ac:dyDescent="0.2">
      <c r="A53" s="98" t="s">
        <v>64</v>
      </c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20"/>
      <c r="BB53" s="20"/>
      <c r="BC53" s="20"/>
      <c r="BD53" s="20"/>
      <c r="BE53" s="20"/>
      <c r="BF53" s="20"/>
      <c r="BG53" s="20"/>
      <c r="BH53" s="20"/>
      <c r="BI53" s="6"/>
      <c r="BJ53" s="6"/>
      <c r="BK53" s="6"/>
      <c r="BL53" s="6"/>
    </row>
    <row r="54" spans="1:79" ht="13.5" customHeight="1" x14ac:dyDescent="0.2">
      <c r="A54" s="58" t="s">
        <v>27</v>
      </c>
      <c r="B54" s="58"/>
      <c r="C54" s="58"/>
      <c r="D54" s="103" t="s">
        <v>25</v>
      </c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5"/>
      <c r="AC54" s="58" t="s">
        <v>28</v>
      </c>
      <c r="AD54" s="58"/>
      <c r="AE54" s="58"/>
      <c r="AF54" s="58"/>
      <c r="AG54" s="58"/>
      <c r="AH54" s="58"/>
      <c r="AI54" s="58"/>
      <c r="AJ54" s="58"/>
      <c r="AK54" s="58" t="s">
        <v>29</v>
      </c>
      <c r="AL54" s="58"/>
      <c r="AM54" s="58"/>
      <c r="AN54" s="58"/>
      <c r="AO54" s="58"/>
      <c r="AP54" s="58"/>
      <c r="AQ54" s="58"/>
      <c r="AR54" s="58"/>
      <c r="AS54" s="58" t="s">
        <v>26</v>
      </c>
      <c r="AT54" s="58"/>
      <c r="AU54" s="58"/>
      <c r="AV54" s="58"/>
      <c r="AW54" s="58"/>
      <c r="AX54" s="58"/>
      <c r="AY54" s="58"/>
      <c r="AZ54" s="58"/>
      <c r="BA54" s="17"/>
      <c r="BB54" s="17"/>
      <c r="BC54" s="17"/>
      <c r="BD54" s="17"/>
      <c r="BE54" s="17"/>
      <c r="BF54" s="17"/>
      <c r="BG54" s="17"/>
      <c r="BH54" s="17"/>
    </row>
    <row r="55" spans="1:79" ht="15" hidden="1" customHeight="1" x14ac:dyDescent="0.2">
      <c r="A55" s="58"/>
      <c r="B55" s="58"/>
      <c r="C55" s="58"/>
      <c r="D55" s="106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17"/>
      <c r="BB55" s="17"/>
      <c r="BC55" s="17"/>
      <c r="BD55" s="17"/>
      <c r="BE55" s="17"/>
      <c r="BF55" s="17"/>
      <c r="BG55" s="17"/>
      <c r="BH55" s="17"/>
    </row>
    <row r="56" spans="1:79" ht="15.75" x14ac:dyDescent="0.2">
      <c r="A56" s="58">
        <v>1</v>
      </c>
      <c r="B56" s="58"/>
      <c r="C56" s="58"/>
      <c r="D56" s="82">
        <v>2</v>
      </c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4"/>
      <c r="AC56" s="58">
        <v>3</v>
      </c>
      <c r="AD56" s="58"/>
      <c r="AE56" s="58"/>
      <c r="AF56" s="58"/>
      <c r="AG56" s="58"/>
      <c r="AH56" s="58"/>
      <c r="AI56" s="58"/>
      <c r="AJ56" s="58"/>
      <c r="AK56" s="58">
        <v>4</v>
      </c>
      <c r="AL56" s="58"/>
      <c r="AM56" s="58"/>
      <c r="AN56" s="58"/>
      <c r="AO56" s="58"/>
      <c r="AP56" s="58"/>
      <c r="AQ56" s="58"/>
      <c r="AR56" s="58"/>
      <c r="AS56" s="58">
        <v>5</v>
      </c>
      <c r="AT56" s="58"/>
      <c r="AU56" s="58"/>
      <c r="AV56" s="58"/>
      <c r="AW56" s="58"/>
      <c r="AX56" s="58"/>
      <c r="AY56" s="58"/>
      <c r="AZ56" s="58"/>
      <c r="BA56" s="17"/>
      <c r="BB56" s="17"/>
      <c r="BC56" s="17"/>
      <c r="BD56" s="17"/>
      <c r="BE56" s="17"/>
      <c r="BF56" s="17"/>
      <c r="BG56" s="17"/>
      <c r="BH56" s="17"/>
    </row>
    <row r="57" spans="1:79" s="4" customFormat="1" ht="37.5" customHeight="1" x14ac:dyDescent="0.2">
      <c r="A57" s="51">
        <v>1</v>
      </c>
      <c r="B57" s="51"/>
      <c r="C57" s="51"/>
      <c r="D57" s="109" t="str">
        <f>G49</f>
        <v>Забезпечення свіфінансування проєкту  «Децентралізація приносить кращі результати та ефективність» (DOBRE) та проекту «Спільне коріння як поштовх до сталого розвитку Новоселицької та Новоолександрівської об`єднаних територіальних громад»</v>
      </c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  <c r="AA57" s="110"/>
      <c r="AB57" s="111"/>
      <c r="AC57" s="75">
        <f>300000+500000-585000</f>
        <v>215000</v>
      </c>
      <c r="AD57" s="75"/>
      <c r="AE57" s="75"/>
      <c r="AF57" s="75"/>
      <c r="AG57" s="75"/>
      <c r="AH57" s="75"/>
      <c r="AI57" s="75"/>
      <c r="AJ57" s="75"/>
      <c r="AK57" s="75">
        <v>0</v>
      </c>
      <c r="AL57" s="75"/>
      <c r="AM57" s="75"/>
      <c r="AN57" s="75"/>
      <c r="AO57" s="75"/>
      <c r="AP57" s="75"/>
      <c r="AQ57" s="75"/>
      <c r="AR57" s="75"/>
      <c r="AS57" s="75">
        <f>AC57+AK57</f>
        <v>215000</v>
      </c>
      <c r="AT57" s="75"/>
      <c r="AU57" s="75"/>
      <c r="AV57" s="75"/>
      <c r="AW57" s="75"/>
      <c r="AX57" s="75"/>
      <c r="AY57" s="75"/>
      <c r="AZ57" s="75"/>
      <c r="BA57" s="18"/>
      <c r="BB57" s="19"/>
      <c r="BC57" s="19"/>
      <c r="BD57" s="19"/>
      <c r="BE57" s="19"/>
      <c r="BF57" s="19"/>
      <c r="BG57" s="19"/>
      <c r="BH57" s="19"/>
      <c r="CA57" s="4" t="s">
        <v>13</v>
      </c>
    </row>
    <row r="58" spans="1:79" s="4" customFormat="1" ht="15" customHeight="1" x14ac:dyDescent="0.2">
      <c r="A58" s="51">
        <v>2</v>
      </c>
      <c r="B58" s="51"/>
      <c r="C58" s="51"/>
      <c r="D58" s="109" t="str">
        <f>G50</f>
        <v>Забезпечення фінансування Бюджету участі (громадський бюджет)</v>
      </c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1"/>
      <c r="AC58" s="75">
        <f>500000-180000-191000</f>
        <v>129000</v>
      </c>
      <c r="AD58" s="75"/>
      <c r="AE58" s="75"/>
      <c r="AF58" s="75"/>
      <c r="AG58" s="75"/>
      <c r="AH58" s="75"/>
      <c r="AI58" s="75"/>
      <c r="AJ58" s="75"/>
      <c r="AK58" s="75">
        <v>0</v>
      </c>
      <c r="AL58" s="75"/>
      <c r="AM58" s="75"/>
      <c r="AN58" s="75"/>
      <c r="AO58" s="75"/>
      <c r="AP58" s="75"/>
      <c r="AQ58" s="75"/>
      <c r="AR58" s="75"/>
      <c r="AS58" s="75">
        <f>AC58+AK58</f>
        <v>129000</v>
      </c>
      <c r="AT58" s="75"/>
      <c r="AU58" s="75"/>
      <c r="AV58" s="75"/>
      <c r="AW58" s="75"/>
      <c r="AX58" s="75"/>
      <c r="AY58" s="75"/>
      <c r="AZ58" s="75"/>
      <c r="BA58" s="18"/>
      <c r="BB58" s="19"/>
      <c r="BC58" s="19"/>
      <c r="BD58" s="19"/>
      <c r="BE58" s="19"/>
      <c r="BF58" s="19"/>
      <c r="BG58" s="19"/>
      <c r="BH58" s="19"/>
      <c r="CA58" s="4" t="s">
        <v>13</v>
      </c>
    </row>
    <row r="59" spans="1:79" s="4" customFormat="1" x14ac:dyDescent="0.2">
      <c r="A59" s="69"/>
      <c r="B59" s="69"/>
      <c r="C59" s="69"/>
      <c r="D59" s="100" t="s">
        <v>60</v>
      </c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2"/>
      <c r="AC59" s="59">
        <f>AC57+AC58</f>
        <v>344000</v>
      </c>
      <c r="AD59" s="59"/>
      <c r="AE59" s="59"/>
      <c r="AF59" s="59"/>
      <c r="AG59" s="59"/>
      <c r="AH59" s="59"/>
      <c r="AI59" s="59"/>
      <c r="AJ59" s="59"/>
      <c r="AK59" s="59">
        <v>0</v>
      </c>
      <c r="AL59" s="59"/>
      <c r="AM59" s="59"/>
      <c r="AN59" s="59"/>
      <c r="AO59" s="59"/>
      <c r="AP59" s="59"/>
      <c r="AQ59" s="59"/>
      <c r="AR59" s="59"/>
      <c r="AS59" s="59">
        <f>AC59+AK59</f>
        <v>344000</v>
      </c>
      <c r="AT59" s="59"/>
      <c r="AU59" s="59"/>
      <c r="AV59" s="59"/>
      <c r="AW59" s="59"/>
      <c r="AX59" s="59"/>
      <c r="AY59" s="59"/>
      <c r="AZ59" s="59"/>
      <c r="BA59" s="35"/>
      <c r="BB59" s="35"/>
      <c r="BC59" s="35"/>
      <c r="BD59" s="35"/>
      <c r="BE59" s="35"/>
      <c r="BF59" s="35"/>
      <c r="BG59" s="35"/>
      <c r="BH59" s="35"/>
      <c r="CA59" s="4" t="s">
        <v>14</v>
      </c>
    </row>
    <row r="61" spans="1:79" ht="15.75" customHeight="1" x14ac:dyDescent="0.2">
      <c r="A61" s="49" t="s">
        <v>41</v>
      </c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49"/>
      <c r="BK61" s="49"/>
      <c r="BL61" s="49"/>
    </row>
    <row r="62" spans="1:79" ht="15" customHeight="1" x14ac:dyDescent="0.2">
      <c r="A62" s="98" t="s">
        <v>64</v>
      </c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98"/>
      <c r="AC62" s="98"/>
      <c r="AD62" s="98"/>
      <c r="AE62" s="98"/>
      <c r="AF62" s="98"/>
      <c r="AG62" s="98"/>
      <c r="AH62" s="98"/>
      <c r="AI62" s="98"/>
      <c r="AJ62" s="98"/>
      <c r="AK62" s="98"/>
      <c r="AL62" s="98"/>
      <c r="AM62" s="98"/>
      <c r="AN62" s="98"/>
      <c r="AO62" s="98"/>
      <c r="AP62" s="98"/>
      <c r="AQ62" s="98"/>
      <c r="AR62" s="98"/>
      <c r="AS62" s="98"/>
      <c r="AT62" s="98"/>
      <c r="AU62" s="98"/>
      <c r="AV62" s="98"/>
      <c r="AW62" s="98"/>
      <c r="AX62" s="98"/>
      <c r="AY62" s="98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</row>
    <row r="63" spans="1:79" ht="15.95" customHeight="1" x14ac:dyDescent="0.2">
      <c r="A63" s="58" t="s">
        <v>27</v>
      </c>
      <c r="B63" s="58"/>
      <c r="C63" s="58"/>
      <c r="D63" s="103" t="s">
        <v>33</v>
      </c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  <c r="AA63" s="105"/>
      <c r="AB63" s="58" t="s">
        <v>28</v>
      </c>
      <c r="AC63" s="58"/>
      <c r="AD63" s="58"/>
      <c r="AE63" s="58"/>
      <c r="AF63" s="58"/>
      <c r="AG63" s="58"/>
      <c r="AH63" s="58"/>
      <c r="AI63" s="58"/>
      <c r="AJ63" s="58" t="s">
        <v>29</v>
      </c>
      <c r="AK63" s="58"/>
      <c r="AL63" s="58"/>
      <c r="AM63" s="58"/>
      <c r="AN63" s="58"/>
      <c r="AO63" s="58"/>
      <c r="AP63" s="58"/>
      <c r="AQ63" s="58"/>
      <c r="AR63" s="58" t="s">
        <v>26</v>
      </c>
      <c r="AS63" s="58"/>
      <c r="AT63" s="58"/>
      <c r="AU63" s="58"/>
      <c r="AV63" s="58"/>
      <c r="AW63" s="58"/>
      <c r="AX63" s="58"/>
      <c r="AY63" s="58"/>
    </row>
    <row r="64" spans="1:79" ht="2.25" customHeight="1" x14ac:dyDescent="0.2">
      <c r="A64" s="58"/>
      <c r="B64" s="58"/>
      <c r="C64" s="58"/>
      <c r="D64" s="106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</row>
    <row r="65" spans="1:79" ht="15.75" customHeight="1" x14ac:dyDescent="0.2">
      <c r="A65" s="58">
        <v>1</v>
      </c>
      <c r="B65" s="58"/>
      <c r="C65" s="58"/>
      <c r="D65" s="82">
        <v>2</v>
      </c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4"/>
      <c r="AB65" s="58">
        <v>3</v>
      </c>
      <c r="AC65" s="58"/>
      <c r="AD65" s="58"/>
      <c r="AE65" s="58"/>
      <c r="AF65" s="58"/>
      <c r="AG65" s="58"/>
      <c r="AH65" s="58"/>
      <c r="AI65" s="58"/>
      <c r="AJ65" s="58">
        <v>4</v>
      </c>
      <c r="AK65" s="58"/>
      <c r="AL65" s="58"/>
      <c r="AM65" s="58"/>
      <c r="AN65" s="58"/>
      <c r="AO65" s="58"/>
      <c r="AP65" s="58"/>
      <c r="AQ65" s="58"/>
      <c r="AR65" s="58">
        <v>5</v>
      </c>
      <c r="AS65" s="58"/>
      <c r="AT65" s="58"/>
      <c r="AU65" s="58"/>
      <c r="AV65" s="58"/>
      <c r="AW65" s="58"/>
      <c r="AX65" s="58"/>
      <c r="AY65" s="58"/>
    </row>
    <row r="66" spans="1:79" ht="12.75" hidden="1" customHeight="1" x14ac:dyDescent="0.2">
      <c r="A66" s="51" t="s">
        <v>6</v>
      </c>
      <c r="B66" s="51"/>
      <c r="C66" s="51"/>
      <c r="D66" s="46" t="s">
        <v>7</v>
      </c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8"/>
      <c r="AB66" s="60" t="s">
        <v>8</v>
      </c>
      <c r="AC66" s="60"/>
      <c r="AD66" s="60"/>
      <c r="AE66" s="60"/>
      <c r="AF66" s="60"/>
      <c r="AG66" s="60"/>
      <c r="AH66" s="60"/>
      <c r="AI66" s="60"/>
      <c r="AJ66" s="60" t="s">
        <v>9</v>
      </c>
      <c r="AK66" s="60"/>
      <c r="AL66" s="60"/>
      <c r="AM66" s="60"/>
      <c r="AN66" s="60"/>
      <c r="AO66" s="60"/>
      <c r="AP66" s="60"/>
      <c r="AQ66" s="60"/>
      <c r="AR66" s="60" t="s">
        <v>10</v>
      </c>
      <c r="AS66" s="60"/>
      <c r="AT66" s="60"/>
      <c r="AU66" s="60"/>
      <c r="AV66" s="60"/>
      <c r="AW66" s="60"/>
      <c r="AX66" s="60"/>
      <c r="AY66" s="60"/>
      <c r="CA66" s="1" t="s">
        <v>15</v>
      </c>
    </row>
    <row r="67" spans="1:79" s="4" customFormat="1" ht="12.75" customHeight="1" x14ac:dyDescent="0.2">
      <c r="A67" s="69"/>
      <c r="B67" s="69"/>
      <c r="C67" s="69"/>
      <c r="D67" s="100" t="s">
        <v>26</v>
      </c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2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>
        <f>AB67+AJ67</f>
        <v>0</v>
      </c>
      <c r="AS67" s="59"/>
      <c r="AT67" s="59"/>
      <c r="AU67" s="59"/>
      <c r="AV67" s="59"/>
      <c r="AW67" s="59"/>
      <c r="AX67" s="59"/>
      <c r="AY67" s="59"/>
      <c r="CA67" s="4" t="s">
        <v>16</v>
      </c>
    </row>
    <row r="69" spans="1:79" ht="15.75" customHeight="1" x14ac:dyDescent="0.2">
      <c r="A69" s="50" t="s">
        <v>42</v>
      </c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</row>
    <row r="70" spans="1:79" ht="30" customHeight="1" x14ac:dyDescent="0.2">
      <c r="A70" s="58" t="s">
        <v>27</v>
      </c>
      <c r="B70" s="58"/>
      <c r="C70" s="58"/>
      <c r="D70" s="58"/>
      <c r="E70" s="58"/>
      <c r="F70" s="58"/>
      <c r="G70" s="82" t="s">
        <v>43</v>
      </c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4"/>
      <c r="Z70" s="58" t="s">
        <v>2</v>
      </c>
      <c r="AA70" s="58"/>
      <c r="AB70" s="58"/>
      <c r="AC70" s="58"/>
      <c r="AD70" s="58"/>
      <c r="AE70" s="58" t="s">
        <v>1</v>
      </c>
      <c r="AF70" s="58"/>
      <c r="AG70" s="58"/>
      <c r="AH70" s="58"/>
      <c r="AI70" s="58"/>
      <c r="AJ70" s="58"/>
      <c r="AK70" s="58"/>
      <c r="AL70" s="58"/>
      <c r="AM70" s="58"/>
      <c r="AN70" s="58"/>
      <c r="AO70" s="82" t="s">
        <v>28</v>
      </c>
      <c r="AP70" s="83"/>
      <c r="AQ70" s="83"/>
      <c r="AR70" s="83"/>
      <c r="AS70" s="83"/>
      <c r="AT70" s="83"/>
      <c r="AU70" s="83"/>
      <c r="AV70" s="84"/>
      <c r="AW70" s="82" t="s">
        <v>29</v>
      </c>
      <c r="AX70" s="83"/>
      <c r="AY70" s="83"/>
      <c r="AZ70" s="83"/>
      <c r="BA70" s="83"/>
      <c r="BB70" s="83"/>
      <c r="BC70" s="83"/>
      <c r="BD70" s="84"/>
      <c r="BE70" s="82" t="s">
        <v>26</v>
      </c>
      <c r="BF70" s="83"/>
      <c r="BG70" s="83"/>
      <c r="BH70" s="83"/>
      <c r="BI70" s="83"/>
      <c r="BJ70" s="83"/>
      <c r="BK70" s="83"/>
      <c r="BL70" s="84"/>
    </row>
    <row r="71" spans="1:79" ht="15.75" customHeight="1" x14ac:dyDescent="0.2">
      <c r="A71" s="58">
        <v>1</v>
      </c>
      <c r="B71" s="58"/>
      <c r="C71" s="58"/>
      <c r="D71" s="58"/>
      <c r="E71" s="58"/>
      <c r="F71" s="58"/>
      <c r="G71" s="82">
        <v>2</v>
      </c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4"/>
      <c r="Z71" s="58">
        <v>3</v>
      </c>
      <c r="AA71" s="58"/>
      <c r="AB71" s="58"/>
      <c r="AC71" s="58"/>
      <c r="AD71" s="58"/>
      <c r="AE71" s="58">
        <v>4</v>
      </c>
      <c r="AF71" s="58"/>
      <c r="AG71" s="58"/>
      <c r="AH71" s="58"/>
      <c r="AI71" s="58"/>
      <c r="AJ71" s="58"/>
      <c r="AK71" s="58"/>
      <c r="AL71" s="58"/>
      <c r="AM71" s="58"/>
      <c r="AN71" s="58"/>
      <c r="AO71" s="58">
        <v>5</v>
      </c>
      <c r="AP71" s="58"/>
      <c r="AQ71" s="58"/>
      <c r="AR71" s="58"/>
      <c r="AS71" s="58"/>
      <c r="AT71" s="58"/>
      <c r="AU71" s="58"/>
      <c r="AV71" s="58"/>
      <c r="AW71" s="58">
        <v>6</v>
      </c>
      <c r="AX71" s="58"/>
      <c r="AY71" s="58"/>
      <c r="AZ71" s="58"/>
      <c r="BA71" s="58"/>
      <c r="BB71" s="58"/>
      <c r="BC71" s="58"/>
      <c r="BD71" s="58"/>
      <c r="BE71" s="58">
        <v>7</v>
      </c>
      <c r="BF71" s="58"/>
      <c r="BG71" s="58"/>
      <c r="BH71" s="58"/>
      <c r="BI71" s="58"/>
      <c r="BJ71" s="58"/>
      <c r="BK71" s="58"/>
      <c r="BL71" s="58"/>
    </row>
    <row r="72" spans="1:79" ht="12.75" hidden="1" customHeight="1" x14ac:dyDescent="0.2">
      <c r="A72" s="51" t="s">
        <v>32</v>
      </c>
      <c r="B72" s="51"/>
      <c r="C72" s="51"/>
      <c r="D72" s="51"/>
      <c r="E72" s="51"/>
      <c r="F72" s="51"/>
      <c r="G72" s="46" t="s">
        <v>7</v>
      </c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8"/>
      <c r="Z72" s="51" t="s">
        <v>18</v>
      </c>
      <c r="AA72" s="51"/>
      <c r="AB72" s="51"/>
      <c r="AC72" s="51"/>
      <c r="AD72" s="51"/>
      <c r="AE72" s="99" t="s">
        <v>31</v>
      </c>
      <c r="AF72" s="99"/>
      <c r="AG72" s="99"/>
      <c r="AH72" s="99"/>
      <c r="AI72" s="99"/>
      <c r="AJ72" s="99"/>
      <c r="AK72" s="99"/>
      <c r="AL72" s="99"/>
      <c r="AM72" s="99"/>
      <c r="AN72" s="46"/>
      <c r="AO72" s="60" t="s">
        <v>8</v>
      </c>
      <c r="AP72" s="60"/>
      <c r="AQ72" s="60"/>
      <c r="AR72" s="60"/>
      <c r="AS72" s="60"/>
      <c r="AT72" s="60"/>
      <c r="AU72" s="60"/>
      <c r="AV72" s="60"/>
      <c r="AW72" s="60" t="s">
        <v>30</v>
      </c>
      <c r="AX72" s="60"/>
      <c r="AY72" s="60"/>
      <c r="AZ72" s="60"/>
      <c r="BA72" s="60"/>
      <c r="BB72" s="60"/>
      <c r="BC72" s="60"/>
      <c r="BD72" s="60"/>
      <c r="BE72" s="60" t="s">
        <v>10</v>
      </c>
      <c r="BF72" s="60"/>
      <c r="BG72" s="60"/>
      <c r="BH72" s="60"/>
      <c r="BI72" s="60"/>
      <c r="BJ72" s="60"/>
      <c r="BK72" s="60"/>
      <c r="BL72" s="60"/>
      <c r="CA72" s="1" t="s">
        <v>17</v>
      </c>
    </row>
    <row r="73" spans="1:79" ht="64.5" customHeight="1" x14ac:dyDescent="0.2">
      <c r="A73" s="69">
        <v>1</v>
      </c>
      <c r="B73" s="69"/>
      <c r="C73" s="69"/>
      <c r="D73" s="69"/>
      <c r="E73" s="69"/>
      <c r="F73" s="69"/>
      <c r="G73" s="113" t="s">
        <v>95</v>
      </c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4"/>
      <c r="Y73" s="115"/>
      <c r="Z73" s="81"/>
      <c r="AA73" s="81"/>
      <c r="AB73" s="81"/>
      <c r="AC73" s="81"/>
      <c r="AD73" s="81"/>
      <c r="AE73" s="112"/>
      <c r="AF73" s="112"/>
      <c r="AG73" s="112"/>
      <c r="AH73" s="112"/>
      <c r="AI73" s="112"/>
      <c r="AJ73" s="112"/>
      <c r="AK73" s="112"/>
      <c r="AL73" s="112"/>
      <c r="AM73" s="112"/>
      <c r="AN73" s="100"/>
      <c r="AO73" s="59"/>
      <c r="AP73" s="59"/>
      <c r="AQ73" s="59"/>
      <c r="AR73" s="59"/>
      <c r="AS73" s="59"/>
      <c r="AT73" s="59"/>
      <c r="AU73" s="59"/>
      <c r="AV73" s="59"/>
      <c r="AW73" s="95"/>
      <c r="AX73" s="96"/>
      <c r="AY73" s="96"/>
      <c r="AZ73" s="96"/>
      <c r="BA73" s="96"/>
      <c r="BB73" s="96"/>
      <c r="BC73" s="96"/>
      <c r="BD73" s="97"/>
      <c r="BE73" s="59"/>
      <c r="BF73" s="59"/>
      <c r="BG73" s="59"/>
      <c r="BH73" s="59"/>
      <c r="BI73" s="59"/>
      <c r="BJ73" s="59"/>
      <c r="BK73" s="59"/>
      <c r="BL73" s="59"/>
    </row>
    <row r="74" spans="1:79" ht="16.5" customHeight="1" x14ac:dyDescent="0.2">
      <c r="A74" s="69">
        <v>0</v>
      </c>
      <c r="B74" s="69"/>
      <c r="C74" s="69"/>
      <c r="D74" s="69"/>
      <c r="E74" s="69"/>
      <c r="F74" s="69"/>
      <c r="G74" s="78" t="s">
        <v>71</v>
      </c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80"/>
      <c r="Z74" s="81"/>
      <c r="AA74" s="81"/>
      <c r="AB74" s="81"/>
      <c r="AC74" s="81"/>
      <c r="AD74" s="81"/>
      <c r="AE74" s="112"/>
      <c r="AF74" s="112"/>
      <c r="AG74" s="112"/>
      <c r="AH74" s="112"/>
      <c r="AI74" s="112"/>
      <c r="AJ74" s="112"/>
      <c r="AK74" s="112"/>
      <c r="AL74" s="112"/>
      <c r="AM74" s="112"/>
      <c r="AN74" s="100"/>
      <c r="AO74" s="59"/>
      <c r="AP74" s="59"/>
      <c r="AQ74" s="59"/>
      <c r="AR74" s="59"/>
      <c r="AS74" s="59"/>
      <c r="AT74" s="59"/>
      <c r="AU74" s="59"/>
      <c r="AV74" s="59"/>
      <c r="AW74" s="95"/>
      <c r="AX74" s="96"/>
      <c r="AY74" s="96"/>
      <c r="AZ74" s="96"/>
      <c r="BA74" s="96"/>
      <c r="BB74" s="96"/>
      <c r="BC74" s="96"/>
      <c r="BD74" s="97"/>
      <c r="BE74" s="59"/>
      <c r="BF74" s="59"/>
      <c r="BG74" s="59"/>
      <c r="BH74" s="59"/>
      <c r="BI74" s="59"/>
      <c r="BJ74" s="59"/>
      <c r="BK74" s="59"/>
      <c r="BL74" s="59"/>
    </row>
    <row r="75" spans="1:79" ht="15.75" customHeight="1" x14ac:dyDescent="0.2">
      <c r="A75" s="51">
        <v>0</v>
      </c>
      <c r="B75" s="51"/>
      <c r="C75" s="51"/>
      <c r="D75" s="51"/>
      <c r="E75" s="51"/>
      <c r="F75" s="51"/>
      <c r="G75" s="85" t="s">
        <v>93</v>
      </c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7"/>
      <c r="Z75" s="88" t="s">
        <v>72</v>
      </c>
      <c r="AA75" s="88"/>
      <c r="AB75" s="88"/>
      <c r="AC75" s="88"/>
      <c r="AD75" s="88"/>
      <c r="AE75" s="89" t="s">
        <v>94</v>
      </c>
      <c r="AF75" s="90"/>
      <c r="AG75" s="90"/>
      <c r="AH75" s="90"/>
      <c r="AI75" s="90"/>
      <c r="AJ75" s="90"/>
      <c r="AK75" s="90"/>
      <c r="AL75" s="90"/>
      <c r="AM75" s="90"/>
      <c r="AN75" s="91"/>
      <c r="AO75" s="75">
        <f>AC57</f>
        <v>215000</v>
      </c>
      <c r="AP75" s="75"/>
      <c r="AQ75" s="75"/>
      <c r="AR75" s="75"/>
      <c r="AS75" s="75"/>
      <c r="AT75" s="75"/>
      <c r="AU75" s="75"/>
      <c r="AV75" s="75"/>
      <c r="AW75" s="92">
        <f>AK60</f>
        <v>0</v>
      </c>
      <c r="AX75" s="93"/>
      <c r="AY75" s="93"/>
      <c r="AZ75" s="93"/>
      <c r="BA75" s="93"/>
      <c r="BB75" s="93"/>
      <c r="BC75" s="93"/>
      <c r="BD75" s="94"/>
      <c r="BE75" s="75">
        <f t="shared" ref="BE75:BE79" si="0">AO75+AW75</f>
        <v>215000</v>
      </c>
      <c r="BF75" s="75"/>
      <c r="BG75" s="75"/>
      <c r="BH75" s="75"/>
      <c r="BI75" s="75"/>
      <c r="BJ75" s="75"/>
      <c r="BK75" s="75"/>
      <c r="BL75" s="75"/>
    </row>
    <row r="76" spans="1:79" ht="15" customHeight="1" x14ac:dyDescent="0.2">
      <c r="A76" s="69">
        <v>0</v>
      </c>
      <c r="B76" s="69"/>
      <c r="C76" s="69"/>
      <c r="D76" s="69"/>
      <c r="E76" s="69"/>
      <c r="F76" s="69"/>
      <c r="G76" s="78" t="s">
        <v>73</v>
      </c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80"/>
      <c r="Z76" s="81"/>
      <c r="AA76" s="81"/>
      <c r="AB76" s="81"/>
      <c r="AC76" s="81"/>
      <c r="AD76" s="81"/>
      <c r="AE76" s="81"/>
      <c r="AF76" s="81"/>
      <c r="AG76" s="81"/>
      <c r="AH76" s="81"/>
      <c r="AI76" s="81"/>
      <c r="AJ76" s="81"/>
      <c r="AK76" s="81"/>
      <c r="AL76" s="81"/>
      <c r="AM76" s="81"/>
      <c r="AN76" s="116"/>
      <c r="AO76" s="59"/>
      <c r="AP76" s="59"/>
      <c r="AQ76" s="59"/>
      <c r="AR76" s="59"/>
      <c r="AS76" s="59"/>
      <c r="AT76" s="59"/>
      <c r="AU76" s="59"/>
      <c r="AV76" s="59"/>
      <c r="AW76" s="95"/>
      <c r="AX76" s="96"/>
      <c r="AY76" s="96"/>
      <c r="AZ76" s="96"/>
      <c r="BA76" s="96"/>
      <c r="BB76" s="96"/>
      <c r="BC76" s="96"/>
      <c r="BD76" s="97"/>
      <c r="BE76" s="59"/>
      <c r="BF76" s="59"/>
      <c r="BG76" s="59"/>
      <c r="BH76" s="59"/>
      <c r="BI76" s="59"/>
      <c r="BJ76" s="59"/>
      <c r="BK76" s="59"/>
      <c r="BL76" s="59"/>
    </row>
    <row r="77" spans="1:79" ht="15" customHeight="1" x14ac:dyDescent="0.2">
      <c r="A77" s="51">
        <v>0</v>
      </c>
      <c r="B77" s="51"/>
      <c r="C77" s="51"/>
      <c r="D77" s="51"/>
      <c r="E77" s="51"/>
      <c r="F77" s="51"/>
      <c r="G77" s="119" t="s">
        <v>97</v>
      </c>
      <c r="H77" s="132"/>
      <c r="I77" s="132"/>
      <c r="J77" s="132"/>
      <c r="K77" s="132"/>
      <c r="L77" s="132"/>
      <c r="M77" s="132"/>
      <c r="N77" s="132"/>
      <c r="O77" s="132"/>
      <c r="P77" s="132"/>
      <c r="Q77" s="132"/>
      <c r="R77" s="132"/>
      <c r="S77" s="132"/>
      <c r="T77" s="132"/>
      <c r="U77" s="132"/>
      <c r="V77" s="132"/>
      <c r="W77" s="132"/>
      <c r="X77" s="132"/>
      <c r="Y77" s="133"/>
      <c r="Z77" s="88" t="s">
        <v>74</v>
      </c>
      <c r="AA77" s="88"/>
      <c r="AB77" s="88"/>
      <c r="AC77" s="88"/>
      <c r="AD77" s="88"/>
      <c r="AE77" s="89" t="s">
        <v>75</v>
      </c>
      <c r="AF77" s="134"/>
      <c r="AG77" s="134"/>
      <c r="AH77" s="134"/>
      <c r="AI77" s="134"/>
      <c r="AJ77" s="134"/>
      <c r="AK77" s="134"/>
      <c r="AL77" s="134"/>
      <c r="AM77" s="134"/>
      <c r="AN77" s="135"/>
      <c r="AO77" s="75">
        <v>2</v>
      </c>
      <c r="AP77" s="75"/>
      <c r="AQ77" s="75"/>
      <c r="AR77" s="75"/>
      <c r="AS77" s="75"/>
      <c r="AT77" s="75"/>
      <c r="AU77" s="75"/>
      <c r="AV77" s="75"/>
      <c r="AW77" s="92">
        <v>0</v>
      </c>
      <c r="AX77" s="93"/>
      <c r="AY77" s="93"/>
      <c r="AZ77" s="93"/>
      <c r="BA77" s="93"/>
      <c r="BB77" s="93"/>
      <c r="BC77" s="93"/>
      <c r="BD77" s="94"/>
      <c r="BE77" s="75">
        <f t="shared" si="0"/>
        <v>2</v>
      </c>
      <c r="BF77" s="75"/>
      <c r="BG77" s="75"/>
      <c r="BH77" s="75"/>
      <c r="BI77" s="75"/>
      <c r="BJ77" s="75"/>
      <c r="BK77" s="75"/>
      <c r="BL77" s="75"/>
    </row>
    <row r="78" spans="1:79" ht="12.75" customHeight="1" x14ac:dyDescent="0.2">
      <c r="A78" s="129">
        <v>0</v>
      </c>
      <c r="B78" s="130"/>
      <c r="C78" s="130"/>
      <c r="D78" s="130"/>
      <c r="E78" s="130"/>
      <c r="F78" s="131"/>
      <c r="G78" s="78" t="s">
        <v>76</v>
      </c>
      <c r="H78" s="127"/>
      <c r="I78" s="127"/>
      <c r="J78" s="127"/>
      <c r="K78" s="127"/>
      <c r="L78" s="127"/>
      <c r="M78" s="127"/>
      <c r="N78" s="127"/>
      <c r="O78" s="127"/>
      <c r="P78" s="127"/>
      <c r="Q78" s="127"/>
      <c r="R78" s="127"/>
      <c r="S78" s="127"/>
      <c r="T78" s="127"/>
      <c r="U78" s="127"/>
      <c r="V78" s="127"/>
      <c r="W78" s="127"/>
      <c r="X78" s="127"/>
      <c r="Y78" s="128"/>
      <c r="Z78" s="116"/>
      <c r="AA78" s="125"/>
      <c r="AB78" s="125"/>
      <c r="AC78" s="125"/>
      <c r="AD78" s="126"/>
      <c r="AE78" s="116"/>
      <c r="AF78" s="125"/>
      <c r="AG78" s="125"/>
      <c r="AH78" s="125"/>
      <c r="AI78" s="125"/>
      <c r="AJ78" s="125"/>
      <c r="AK78" s="125"/>
      <c r="AL78" s="125"/>
      <c r="AM78" s="125"/>
      <c r="AN78" s="126"/>
      <c r="AO78" s="95"/>
      <c r="AP78" s="96"/>
      <c r="AQ78" s="96"/>
      <c r="AR78" s="96"/>
      <c r="AS78" s="96"/>
      <c r="AT78" s="96"/>
      <c r="AU78" s="96"/>
      <c r="AV78" s="97"/>
      <c r="AW78" s="95"/>
      <c r="AX78" s="96"/>
      <c r="AY78" s="96"/>
      <c r="AZ78" s="96"/>
      <c r="BA78" s="96"/>
      <c r="BB78" s="96"/>
      <c r="BC78" s="96"/>
      <c r="BD78" s="97"/>
      <c r="BE78" s="95"/>
      <c r="BF78" s="96"/>
      <c r="BG78" s="96"/>
      <c r="BH78" s="96"/>
      <c r="BI78" s="96"/>
      <c r="BJ78" s="96"/>
      <c r="BK78" s="96"/>
      <c r="BL78" s="97"/>
    </row>
    <row r="79" spans="1:79" ht="15" customHeight="1" x14ac:dyDescent="0.2">
      <c r="A79" s="122">
        <v>0</v>
      </c>
      <c r="B79" s="123"/>
      <c r="C79" s="123"/>
      <c r="D79" s="123"/>
      <c r="E79" s="123"/>
      <c r="F79" s="124"/>
      <c r="G79" s="119" t="s">
        <v>98</v>
      </c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1"/>
      <c r="Z79" s="89" t="s">
        <v>72</v>
      </c>
      <c r="AA79" s="90"/>
      <c r="AB79" s="90"/>
      <c r="AC79" s="90"/>
      <c r="AD79" s="91"/>
      <c r="AE79" s="89" t="s">
        <v>77</v>
      </c>
      <c r="AF79" s="90"/>
      <c r="AG79" s="90"/>
      <c r="AH79" s="90"/>
      <c r="AI79" s="90"/>
      <c r="AJ79" s="90"/>
      <c r="AK79" s="90"/>
      <c r="AL79" s="90"/>
      <c r="AM79" s="90"/>
      <c r="AN79" s="91"/>
      <c r="AO79" s="92">
        <f>AO75/AO77</f>
        <v>107500</v>
      </c>
      <c r="AP79" s="93"/>
      <c r="AQ79" s="93"/>
      <c r="AR79" s="93"/>
      <c r="AS79" s="93"/>
      <c r="AT79" s="93"/>
      <c r="AU79" s="93"/>
      <c r="AV79" s="94"/>
      <c r="AW79" s="92">
        <v>0</v>
      </c>
      <c r="AX79" s="93"/>
      <c r="AY79" s="93"/>
      <c r="AZ79" s="93"/>
      <c r="BA79" s="93"/>
      <c r="BB79" s="93"/>
      <c r="BC79" s="93"/>
      <c r="BD79" s="94"/>
      <c r="BE79" s="92">
        <f t="shared" si="0"/>
        <v>107500</v>
      </c>
      <c r="BF79" s="93"/>
      <c r="BG79" s="93"/>
      <c r="BH79" s="93"/>
      <c r="BI79" s="93"/>
      <c r="BJ79" s="93"/>
      <c r="BK79" s="93"/>
      <c r="BL79" s="94"/>
    </row>
    <row r="80" spans="1:79" ht="15.75" customHeight="1" x14ac:dyDescent="0.2">
      <c r="A80" s="51">
        <v>0</v>
      </c>
      <c r="B80" s="51"/>
      <c r="C80" s="51"/>
      <c r="D80" s="51"/>
      <c r="E80" s="51"/>
      <c r="F80" s="51"/>
      <c r="G80" s="116" t="s">
        <v>78</v>
      </c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117"/>
      <c r="X80" s="117"/>
      <c r="Y80" s="118"/>
      <c r="Z80" s="88"/>
      <c r="AA80" s="88"/>
      <c r="AB80" s="88"/>
      <c r="AC80" s="88"/>
      <c r="AD80" s="88"/>
      <c r="AE80" s="89"/>
      <c r="AF80" s="134"/>
      <c r="AG80" s="134"/>
      <c r="AH80" s="134"/>
      <c r="AI80" s="134"/>
      <c r="AJ80" s="134"/>
      <c r="AK80" s="134"/>
      <c r="AL80" s="134"/>
      <c r="AM80" s="134"/>
      <c r="AN80" s="135"/>
      <c r="AO80" s="75"/>
      <c r="AP80" s="75"/>
      <c r="AQ80" s="75"/>
      <c r="AR80" s="75"/>
      <c r="AS80" s="75"/>
      <c r="AT80" s="75"/>
      <c r="AU80" s="75"/>
      <c r="AV80" s="75"/>
      <c r="AW80" s="92"/>
      <c r="AX80" s="93"/>
      <c r="AY80" s="93"/>
      <c r="AZ80" s="93"/>
      <c r="BA80" s="93"/>
      <c r="BB80" s="93"/>
      <c r="BC80" s="93"/>
      <c r="BD80" s="94"/>
      <c r="BE80" s="75"/>
      <c r="BF80" s="75"/>
      <c r="BG80" s="75"/>
      <c r="BH80" s="75"/>
      <c r="BI80" s="75"/>
      <c r="BJ80" s="75"/>
      <c r="BK80" s="75"/>
      <c r="BL80" s="75"/>
    </row>
    <row r="81" spans="1:64" ht="12.75" customHeight="1" x14ac:dyDescent="0.2">
      <c r="A81" s="51">
        <v>0</v>
      </c>
      <c r="B81" s="51"/>
      <c r="C81" s="51"/>
      <c r="D81" s="51"/>
      <c r="E81" s="51"/>
      <c r="F81" s="51"/>
      <c r="G81" s="119" t="s">
        <v>102</v>
      </c>
      <c r="H81" s="132"/>
      <c r="I81" s="132"/>
      <c r="J81" s="132"/>
      <c r="K81" s="132"/>
      <c r="L81" s="132"/>
      <c r="M81" s="132"/>
      <c r="N81" s="132"/>
      <c r="O81" s="132"/>
      <c r="P81" s="132"/>
      <c r="Q81" s="132"/>
      <c r="R81" s="132"/>
      <c r="S81" s="132"/>
      <c r="T81" s="132"/>
      <c r="U81" s="132"/>
      <c r="V81" s="132"/>
      <c r="W81" s="132"/>
      <c r="X81" s="132"/>
      <c r="Y81" s="133"/>
      <c r="Z81" s="88" t="s">
        <v>79</v>
      </c>
      <c r="AA81" s="88"/>
      <c r="AB81" s="88"/>
      <c r="AC81" s="88"/>
      <c r="AD81" s="88"/>
      <c r="AE81" s="89" t="s">
        <v>77</v>
      </c>
      <c r="AF81" s="134"/>
      <c r="AG81" s="134"/>
      <c r="AH81" s="134"/>
      <c r="AI81" s="134"/>
      <c r="AJ81" s="134"/>
      <c r="AK81" s="134"/>
      <c r="AL81" s="134"/>
      <c r="AM81" s="134"/>
      <c r="AN81" s="135"/>
      <c r="AO81" s="75">
        <v>100</v>
      </c>
      <c r="AP81" s="75"/>
      <c r="AQ81" s="75"/>
      <c r="AR81" s="75"/>
      <c r="AS81" s="75"/>
      <c r="AT81" s="75"/>
      <c r="AU81" s="75"/>
      <c r="AV81" s="75"/>
      <c r="AW81" s="92">
        <v>0</v>
      </c>
      <c r="AX81" s="93"/>
      <c r="AY81" s="93"/>
      <c r="AZ81" s="93"/>
      <c r="BA81" s="93"/>
      <c r="BB81" s="93"/>
      <c r="BC81" s="93"/>
      <c r="BD81" s="94"/>
      <c r="BE81" s="75">
        <f t="shared" ref="BE81" si="1">AO81+AW81</f>
        <v>100</v>
      </c>
      <c r="BF81" s="75"/>
      <c r="BG81" s="75"/>
      <c r="BH81" s="75"/>
      <c r="BI81" s="75"/>
      <c r="BJ81" s="75"/>
      <c r="BK81" s="75"/>
      <c r="BL81" s="75"/>
    </row>
    <row r="82" spans="1:64" ht="26.25" customHeight="1" x14ac:dyDescent="0.2">
      <c r="A82" s="69">
        <v>2</v>
      </c>
      <c r="B82" s="69"/>
      <c r="C82" s="69"/>
      <c r="D82" s="69"/>
      <c r="E82" s="69"/>
      <c r="F82" s="69"/>
      <c r="G82" s="113" t="s">
        <v>100</v>
      </c>
      <c r="H82" s="114"/>
      <c r="I82" s="114"/>
      <c r="J82" s="114"/>
      <c r="K82" s="114"/>
      <c r="L82" s="114"/>
      <c r="M82" s="114"/>
      <c r="N82" s="114"/>
      <c r="O82" s="114"/>
      <c r="P82" s="114"/>
      <c r="Q82" s="114"/>
      <c r="R82" s="114"/>
      <c r="S82" s="114"/>
      <c r="T82" s="114"/>
      <c r="U82" s="114"/>
      <c r="V82" s="114"/>
      <c r="W82" s="114"/>
      <c r="X82" s="114"/>
      <c r="Y82" s="115"/>
      <c r="Z82" s="81"/>
      <c r="AA82" s="81"/>
      <c r="AB82" s="81"/>
      <c r="AC82" s="81"/>
      <c r="AD82" s="81"/>
      <c r="AE82" s="112"/>
      <c r="AF82" s="112"/>
      <c r="AG82" s="112"/>
      <c r="AH82" s="112"/>
      <c r="AI82" s="112"/>
      <c r="AJ82" s="112"/>
      <c r="AK82" s="112"/>
      <c r="AL82" s="112"/>
      <c r="AM82" s="112"/>
      <c r="AN82" s="100"/>
      <c r="AO82" s="59"/>
      <c r="AP82" s="59"/>
      <c r="AQ82" s="59"/>
      <c r="AR82" s="59"/>
      <c r="AS82" s="59"/>
      <c r="AT82" s="59"/>
      <c r="AU82" s="59"/>
      <c r="AV82" s="59"/>
      <c r="AW82" s="95"/>
      <c r="AX82" s="96"/>
      <c r="AY82" s="96"/>
      <c r="AZ82" s="96"/>
      <c r="BA82" s="96"/>
      <c r="BB82" s="96"/>
      <c r="BC82" s="96"/>
      <c r="BD82" s="97"/>
      <c r="BE82" s="59"/>
      <c r="BF82" s="59"/>
      <c r="BG82" s="59"/>
      <c r="BH82" s="59"/>
      <c r="BI82" s="59"/>
      <c r="BJ82" s="59"/>
      <c r="BK82" s="59"/>
      <c r="BL82" s="59"/>
    </row>
    <row r="83" spans="1:64" ht="16.5" customHeight="1" x14ac:dyDescent="0.2">
      <c r="A83" s="69">
        <v>0</v>
      </c>
      <c r="B83" s="69"/>
      <c r="C83" s="69"/>
      <c r="D83" s="69"/>
      <c r="E83" s="69"/>
      <c r="F83" s="69"/>
      <c r="G83" s="78" t="s">
        <v>71</v>
      </c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80"/>
      <c r="Z83" s="81"/>
      <c r="AA83" s="81"/>
      <c r="AB83" s="81"/>
      <c r="AC83" s="81"/>
      <c r="AD83" s="81"/>
      <c r="AE83" s="112"/>
      <c r="AF83" s="112"/>
      <c r="AG83" s="112"/>
      <c r="AH83" s="112"/>
      <c r="AI83" s="112"/>
      <c r="AJ83" s="112"/>
      <c r="AK83" s="112"/>
      <c r="AL83" s="112"/>
      <c r="AM83" s="112"/>
      <c r="AN83" s="100"/>
      <c r="AO83" s="59"/>
      <c r="AP83" s="59"/>
      <c r="AQ83" s="59"/>
      <c r="AR83" s="59"/>
      <c r="AS83" s="59"/>
      <c r="AT83" s="59"/>
      <c r="AU83" s="59"/>
      <c r="AV83" s="59"/>
      <c r="AW83" s="95"/>
      <c r="AX83" s="96"/>
      <c r="AY83" s="96"/>
      <c r="AZ83" s="96"/>
      <c r="BA83" s="96"/>
      <c r="BB83" s="96"/>
      <c r="BC83" s="96"/>
      <c r="BD83" s="97"/>
      <c r="BE83" s="59"/>
      <c r="BF83" s="59"/>
      <c r="BG83" s="59"/>
      <c r="BH83" s="59"/>
      <c r="BI83" s="59"/>
      <c r="BJ83" s="59"/>
      <c r="BK83" s="59"/>
      <c r="BL83" s="59"/>
    </row>
    <row r="84" spans="1:64" ht="26.25" customHeight="1" x14ac:dyDescent="0.2">
      <c r="A84" s="51">
        <v>0</v>
      </c>
      <c r="B84" s="51"/>
      <c r="C84" s="51"/>
      <c r="D84" s="51"/>
      <c r="E84" s="51"/>
      <c r="F84" s="51"/>
      <c r="G84" s="85" t="s">
        <v>101</v>
      </c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86"/>
      <c r="Y84" s="87"/>
      <c r="Z84" s="88" t="s">
        <v>72</v>
      </c>
      <c r="AA84" s="88"/>
      <c r="AB84" s="88"/>
      <c r="AC84" s="88"/>
      <c r="AD84" s="88"/>
      <c r="AE84" s="89" t="s">
        <v>94</v>
      </c>
      <c r="AF84" s="90"/>
      <c r="AG84" s="90"/>
      <c r="AH84" s="90"/>
      <c r="AI84" s="90"/>
      <c r="AJ84" s="90"/>
      <c r="AK84" s="90"/>
      <c r="AL84" s="90"/>
      <c r="AM84" s="90"/>
      <c r="AN84" s="91"/>
      <c r="AO84" s="75">
        <f>AC58</f>
        <v>129000</v>
      </c>
      <c r="AP84" s="75"/>
      <c r="AQ84" s="75"/>
      <c r="AR84" s="75"/>
      <c r="AS84" s="75"/>
      <c r="AT84" s="75"/>
      <c r="AU84" s="75"/>
      <c r="AV84" s="75"/>
      <c r="AW84" s="92">
        <f>AK69</f>
        <v>0</v>
      </c>
      <c r="AX84" s="93"/>
      <c r="AY84" s="93"/>
      <c r="AZ84" s="93"/>
      <c r="BA84" s="93"/>
      <c r="BB84" s="93"/>
      <c r="BC84" s="93"/>
      <c r="BD84" s="94"/>
      <c r="BE84" s="75">
        <f t="shared" ref="BE84" si="2">AO84+AW84</f>
        <v>129000</v>
      </c>
      <c r="BF84" s="75"/>
      <c r="BG84" s="75"/>
      <c r="BH84" s="75"/>
      <c r="BI84" s="75"/>
      <c r="BJ84" s="75"/>
      <c r="BK84" s="75"/>
      <c r="BL84" s="75"/>
    </row>
    <row r="85" spans="1:64" ht="15" customHeight="1" x14ac:dyDescent="0.2">
      <c r="A85" s="69">
        <v>0</v>
      </c>
      <c r="B85" s="69"/>
      <c r="C85" s="69"/>
      <c r="D85" s="69"/>
      <c r="E85" s="69"/>
      <c r="F85" s="69"/>
      <c r="G85" s="78" t="s">
        <v>73</v>
      </c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80"/>
      <c r="Z85" s="81"/>
      <c r="AA85" s="81"/>
      <c r="AB85" s="81"/>
      <c r="AC85" s="81"/>
      <c r="AD85" s="81"/>
      <c r="AE85" s="81"/>
      <c r="AF85" s="81"/>
      <c r="AG85" s="81"/>
      <c r="AH85" s="81"/>
      <c r="AI85" s="81"/>
      <c r="AJ85" s="81"/>
      <c r="AK85" s="81"/>
      <c r="AL85" s="81"/>
      <c r="AM85" s="81"/>
      <c r="AN85" s="116"/>
      <c r="AO85" s="59"/>
      <c r="AP85" s="59"/>
      <c r="AQ85" s="59"/>
      <c r="AR85" s="59"/>
      <c r="AS85" s="59"/>
      <c r="AT85" s="59"/>
      <c r="AU85" s="59"/>
      <c r="AV85" s="59"/>
      <c r="AW85" s="95"/>
      <c r="AX85" s="96"/>
      <c r="AY85" s="96"/>
      <c r="AZ85" s="96"/>
      <c r="BA85" s="96"/>
      <c r="BB85" s="96"/>
      <c r="BC85" s="96"/>
      <c r="BD85" s="97"/>
      <c r="BE85" s="59"/>
      <c r="BF85" s="59"/>
      <c r="BG85" s="59"/>
      <c r="BH85" s="59"/>
      <c r="BI85" s="59"/>
      <c r="BJ85" s="59"/>
      <c r="BK85" s="59"/>
      <c r="BL85" s="59"/>
    </row>
    <row r="86" spans="1:64" ht="15" customHeight="1" x14ac:dyDescent="0.2">
      <c r="A86" s="51">
        <v>0</v>
      </c>
      <c r="B86" s="51"/>
      <c r="C86" s="51"/>
      <c r="D86" s="51"/>
      <c r="E86" s="51"/>
      <c r="F86" s="51"/>
      <c r="G86" s="119" t="s">
        <v>97</v>
      </c>
      <c r="H86" s="132"/>
      <c r="I86" s="132"/>
      <c r="J86" s="132"/>
      <c r="K86" s="132"/>
      <c r="L86" s="132"/>
      <c r="M86" s="132"/>
      <c r="N86" s="132"/>
      <c r="O86" s="132"/>
      <c r="P86" s="132"/>
      <c r="Q86" s="132"/>
      <c r="R86" s="132"/>
      <c r="S86" s="132"/>
      <c r="T86" s="132"/>
      <c r="U86" s="132"/>
      <c r="V86" s="132"/>
      <c r="W86" s="132"/>
      <c r="X86" s="132"/>
      <c r="Y86" s="133"/>
      <c r="Z86" s="88" t="s">
        <v>74</v>
      </c>
      <c r="AA86" s="88"/>
      <c r="AB86" s="88"/>
      <c r="AC86" s="88"/>
      <c r="AD86" s="88"/>
      <c r="AE86" s="89" t="s">
        <v>75</v>
      </c>
      <c r="AF86" s="134"/>
      <c r="AG86" s="134"/>
      <c r="AH86" s="134"/>
      <c r="AI86" s="134"/>
      <c r="AJ86" s="134"/>
      <c r="AK86" s="134"/>
      <c r="AL86" s="134"/>
      <c r="AM86" s="134"/>
      <c r="AN86" s="135"/>
      <c r="AO86" s="75">
        <v>10</v>
      </c>
      <c r="AP86" s="75"/>
      <c r="AQ86" s="75"/>
      <c r="AR86" s="75"/>
      <c r="AS86" s="75"/>
      <c r="AT86" s="75"/>
      <c r="AU86" s="75"/>
      <c r="AV86" s="75"/>
      <c r="AW86" s="92">
        <v>0</v>
      </c>
      <c r="AX86" s="93"/>
      <c r="AY86" s="93"/>
      <c r="AZ86" s="93"/>
      <c r="BA86" s="93"/>
      <c r="BB86" s="93"/>
      <c r="BC86" s="93"/>
      <c r="BD86" s="94"/>
      <c r="BE86" s="75">
        <f t="shared" ref="BE86" si="3">AO86+AW86</f>
        <v>10</v>
      </c>
      <c r="BF86" s="75"/>
      <c r="BG86" s="75"/>
      <c r="BH86" s="75"/>
      <c r="BI86" s="75"/>
      <c r="BJ86" s="75"/>
      <c r="BK86" s="75"/>
      <c r="BL86" s="75"/>
    </row>
    <row r="87" spans="1:64" ht="12.75" customHeight="1" x14ac:dyDescent="0.2">
      <c r="A87" s="129">
        <v>0</v>
      </c>
      <c r="B87" s="130"/>
      <c r="C87" s="130"/>
      <c r="D87" s="130"/>
      <c r="E87" s="130"/>
      <c r="F87" s="131"/>
      <c r="G87" s="78" t="s">
        <v>76</v>
      </c>
      <c r="H87" s="127"/>
      <c r="I87" s="127"/>
      <c r="J87" s="127"/>
      <c r="K87" s="127"/>
      <c r="L87" s="127"/>
      <c r="M87" s="127"/>
      <c r="N87" s="127"/>
      <c r="O87" s="127"/>
      <c r="P87" s="127"/>
      <c r="Q87" s="127"/>
      <c r="R87" s="127"/>
      <c r="S87" s="127"/>
      <c r="T87" s="127"/>
      <c r="U87" s="127"/>
      <c r="V87" s="127"/>
      <c r="W87" s="127"/>
      <c r="X87" s="127"/>
      <c r="Y87" s="128"/>
      <c r="Z87" s="116"/>
      <c r="AA87" s="125"/>
      <c r="AB87" s="125"/>
      <c r="AC87" s="125"/>
      <c r="AD87" s="126"/>
      <c r="AE87" s="116"/>
      <c r="AF87" s="125"/>
      <c r="AG87" s="125"/>
      <c r="AH87" s="125"/>
      <c r="AI87" s="125"/>
      <c r="AJ87" s="125"/>
      <c r="AK87" s="125"/>
      <c r="AL87" s="125"/>
      <c r="AM87" s="125"/>
      <c r="AN87" s="126"/>
      <c r="AO87" s="95"/>
      <c r="AP87" s="96"/>
      <c r="AQ87" s="96"/>
      <c r="AR87" s="96"/>
      <c r="AS87" s="96"/>
      <c r="AT87" s="96"/>
      <c r="AU87" s="96"/>
      <c r="AV87" s="97"/>
      <c r="AW87" s="95"/>
      <c r="AX87" s="96"/>
      <c r="AY87" s="96"/>
      <c r="AZ87" s="96"/>
      <c r="BA87" s="96"/>
      <c r="BB87" s="96"/>
      <c r="BC87" s="96"/>
      <c r="BD87" s="97"/>
      <c r="BE87" s="95"/>
      <c r="BF87" s="96"/>
      <c r="BG87" s="96"/>
      <c r="BH87" s="96"/>
      <c r="BI87" s="96"/>
      <c r="BJ87" s="96"/>
      <c r="BK87" s="96"/>
      <c r="BL87" s="97"/>
    </row>
    <row r="88" spans="1:64" ht="15" customHeight="1" x14ac:dyDescent="0.2">
      <c r="A88" s="122">
        <v>0</v>
      </c>
      <c r="B88" s="123"/>
      <c r="C88" s="123"/>
      <c r="D88" s="123"/>
      <c r="E88" s="123"/>
      <c r="F88" s="124"/>
      <c r="G88" s="119" t="s">
        <v>98</v>
      </c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1"/>
      <c r="Z88" s="89" t="s">
        <v>72</v>
      </c>
      <c r="AA88" s="90"/>
      <c r="AB88" s="90"/>
      <c r="AC88" s="90"/>
      <c r="AD88" s="91"/>
      <c r="AE88" s="89" t="s">
        <v>77</v>
      </c>
      <c r="AF88" s="90"/>
      <c r="AG88" s="90"/>
      <c r="AH88" s="90"/>
      <c r="AI88" s="90"/>
      <c r="AJ88" s="90"/>
      <c r="AK88" s="90"/>
      <c r="AL88" s="90"/>
      <c r="AM88" s="90"/>
      <c r="AN88" s="91"/>
      <c r="AO88" s="92">
        <f>AO84/AO86</f>
        <v>12900</v>
      </c>
      <c r="AP88" s="93"/>
      <c r="AQ88" s="93"/>
      <c r="AR88" s="93"/>
      <c r="AS88" s="93"/>
      <c r="AT88" s="93"/>
      <c r="AU88" s="93"/>
      <c r="AV88" s="94"/>
      <c r="AW88" s="92">
        <v>0</v>
      </c>
      <c r="AX88" s="93"/>
      <c r="AY88" s="93"/>
      <c r="AZ88" s="93"/>
      <c r="BA88" s="93"/>
      <c r="BB88" s="93"/>
      <c r="BC88" s="93"/>
      <c r="BD88" s="94"/>
      <c r="BE88" s="92">
        <f t="shared" ref="BE88" si="4">AO88+AW88</f>
        <v>12900</v>
      </c>
      <c r="BF88" s="93"/>
      <c r="BG88" s="93"/>
      <c r="BH88" s="93"/>
      <c r="BI88" s="93"/>
      <c r="BJ88" s="93"/>
      <c r="BK88" s="93"/>
      <c r="BL88" s="94"/>
    </row>
    <row r="89" spans="1:64" ht="15.75" customHeight="1" x14ac:dyDescent="0.2">
      <c r="A89" s="51">
        <v>0</v>
      </c>
      <c r="B89" s="51"/>
      <c r="C89" s="51"/>
      <c r="D89" s="51"/>
      <c r="E89" s="51"/>
      <c r="F89" s="51"/>
      <c r="G89" s="116" t="s">
        <v>78</v>
      </c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117"/>
      <c r="X89" s="117"/>
      <c r="Y89" s="118"/>
      <c r="Z89" s="88"/>
      <c r="AA89" s="88"/>
      <c r="AB89" s="88"/>
      <c r="AC89" s="88"/>
      <c r="AD89" s="88"/>
      <c r="AE89" s="89"/>
      <c r="AF89" s="134"/>
      <c r="AG89" s="134"/>
      <c r="AH89" s="134"/>
      <c r="AI89" s="134"/>
      <c r="AJ89" s="134"/>
      <c r="AK89" s="134"/>
      <c r="AL89" s="134"/>
      <c r="AM89" s="134"/>
      <c r="AN89" s="135"/>
      <c r="AO89" s="75"/>
      <c r="AP89" s="75"/>
      <c r="AQ89" s="75"/>
      <c r="AR89" s="75"/>
      <c r="AS89" s="75"/>
      <c r="AT89" s="75"/>
      <c r="AU89" s="75"/>
      <c r="AV89" s="75"/>
      <c r="AW89" s="92"/>
      <c r="AX89" s="93"/>
      <c r="AY89" s="93"/>
      <c r="AZ89" s="93"/>
      <c r="BA89" s="93"/>
      <c r="BB89" s="93"/>
      <c r="BC89" s="93"/>
      <c r="BD89" s="94"/>
      <c r="BE89" s="75"/>
      <c r="BF89" s="75"/>
      <c r="BG89" s="75"/>
      <c r="BH89" s="75"/>
      <c r="BI89" s="75"/>
      <c r="BJ89" s="75"/>
      <c r="BK89" s="75"/>
      <c r="BL89" s="75"/>
    </row>
    <row r="90" spans="1:64" ht="12.75" customHeight="1" x14ac:dyDescent="0.2">
      <c r="A90" s="51">
        <v>0</v>
      </c>
      <c r="B90" s="51"/>
      <c r="C90" s="51"/>
      <c r="D90" s="51"/>
      <c r="E90" s="51"/>
      <c r="F90" s="51"/>
      <c r="G90" s="119" t="s">
        <v>102</v>
      </c>
      <c r="H90" s="132"/>
      <c r="I90" s="132"/>
      <c r="J90" s="132"/>
      <c r="K90" s="132"/>
      <c r="L90" s="132"/>
      <c r="M90" s="132"/>
      <c r="N90" s="132"/>
      <c r="O90" s="132"/>
      <c r="P90" s="132"/>
      <c r="Q90" s="132"/>
      <c r="R90" s="132"/>
      <c r="S90" s="132"/>
      <c r="T90" s="132"/>
      <c r="U90" s="132"/>
      <c r="V90" s="132"/>
      <c r="W90" s="132"/>
      <c r="X90" s="132"/>
      <c r="Y90" s="133"/>
      <c r="Z90" s="88" t="s">
        <v>79</v>
      </c>
      <c r="AA90" s="88"/>
      <c r="AB90" s="88"/>
      <c r="AC90" s="88"/>
      <c r="AD90" s="88"/>
      <c r="AE90" s="89" t="s">
        <v>77</v>
      </c>
      <c r="AF90" s="134"/>
      <c r="AG90" s="134"/>
      <c r="AH90" s="134"/>
      <c r="AI90" s="134"/>
      <c r="AJ90" s="134"/>
      <c r="AK90" s="134"/>
      <c r="AL90" s="134"/>
      <c r="AM90" s="134"/>
      <c r="AN90" s="135"/>
      <c r="AO90" s="75">
        <v>100</v>
      </c>
      <c r="AP90" s="75"/>
      <c r="AQ90" s="75"/>
      <c r="AR90" s="75"/>
      <c r="AS90" s="75"/>
      <c r="AT90" s="75"/>
      <c r="AU90" s="75"/>
      <c r="AV90" s="75"/>
      <c r="AW90" s="92">
        <v>0</v>
      </c>
      <c r="AX90" s="93"/>
      <c r="AY90" s="93"/>
      <c r="AZ90" s="93"/>
      <c r="BA90" s="93"/>
      <c r="BB90" s="93"/>
      <c r="BC90" s="93"/>
      <c r="BD90" s="94"/>
      <c r="BE90" s="75">
        <f t="shared" ref="BE90" si="5">AO90+AW90</f>
        <v>100</v>
      </c>
      <c r="BF90" s="75"/>
      <c r="BG90" s="75"/>
      <c r="BH90" s="75"/>
      <c r="BI90" s="75"/>
      <c r="BJ90" s="75"/>
      <c r="BK90" s="75"/>
      <c r="BL90" s="75"/>
    </row>
    <row r="91" spans="1:64" hidden="1" x14ac:dyDescent="0.2"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</row>
    <row r="93" spans="1:64" ht="16.5" customHeight="1" x14ac:dyDescent="0.2">
      <c r="A93" s="138" t="s">
        <v>86</v>
      </c>
      <c r="B93" s="138"/>
      <c r="C93" s="138"/>
      <c r="D93" s="138"/>
      <c r="E93" s="138"/>
      <c r="F93" s="138"/>
      <c r="G93" s="138"/>
      <c r="H93" s="138"/>
      <c r="I93" s="138"/>
      <c r="J93" s="138"/>
      <c r="K93" s="138"/>
      <c r="L93" s="138"/>
      <c r="M93" s="138"/>
      <c r="N93" s="138"/>
      <c r="O93" s="138"/>
      <c r="P93" s="138"/>
      <c r="Q93" s="138"/>
      <c r="R93" s="138"/>
      <c r="S93" s="138"/>
      <c r="T93" s="138"/>
      <c r="U93" s="138"/>
      <c r="V93" s="138"/>
      <c r="W93" s="136"/>
      <c r="X93" s="136"/>
      <c r="Y93" s="136"/>
      <c r="Z93" s="136"/>
      <c r="AA93" s="136"/>
      <c r="AB93" s="136"/>
      <c r="AC93" s="136"/>
      <c r="AD93" s="136"/>
      <c r="AE93" s="136"/>
      <c r="AF93" s="136"/>
      <c r="AG93" s="136"/>
      <c r="AH93" s="136"/>
      <c r="AI93" s="136"/>
      <c r="AJ93" s="136"/>
      <c r="AK93" s="136"/>
      <c r="AL93" s="136"/>
      <c r="AM93" s="136"/>
      <c r="AN93" s="5"/>
      <c r="AO93" s="137" t="s">
        <v>103</v>
      </c>
      <c r="AP93" s="137"/>
      <c r="AQ93" s="137"/>
      <c r="AR93" s="137"/>
      <c r="AS93" s="137"/>
      <c r="AT93" s="137"/>
      <c r="AU93" s="137"/>
      <c r="AV93" s="137"/>
      <c r="AW93" s="137"/>
      <c r="AX93" s="137"/>
      <c r="AY93" s="137"/>
      <c r="AZ93" s="137"/>
      <c r="BA93" s="137"/>
      <c r="BB93" s="137"/>
      <c r="BC93" s="137"/>
      <c r="BD93" s="137"/>
      <c r="BE93" s="137"/>
      <c r="BF93" s="137"/>
      <c r="BG93" s="137"/>
    </row>
    <row r="94" spans="1:64" x14ac:dyDescent="0.2">
      <c r="W94" s="139" t="s">
        <v>5</v>
      </c>
      <c r="X94" s="139"/>
      <c r="Y94" s="139"/>
      <c r="Z94" s="139"/>
      <c r="AA94" s="139"/>
      <c r="AB94" s="139"/>
      <c r="AC94" s="139"/>
      <c r="AD94" s="139"/>
      <c r="AE94" s="139"/>
      <c r="AF94" s="139"/>
      <c r="AG94" s="139"/>
      <c r="AH94" s="139"/>
      <c r="AI94" s="139"/>
      <c r="AJ94" s="139"/>
      <c r="AK94" s="139"/>
      <c r="AL94" s="139"/>
      <c r="AM94" s="139"/>
      <c r="AO94" s="139" t="s">
        <v>49</v>
      </c>
      <c r="AP94" s="139"/>
      <c r="AQ94" s="139"/>
      <c r="AR94" s="139"/>
      <c r="AS94" s="139"/>
      <c r="AT94" s="139"/>
      <c r="AU94" s="139"/>
      <c r="AV94" s="139"/>
      <c r="AW94" s="139"/>
      <c r="AX94" s="139"/>
      <c r="AY94" s="139"/>
      <c r="AZ94" s="139"/>
      <c r="BA94" s="139"/>
      <c r="BB94" s="139"/>
      <c r="BC94" s="139"/>
      <c r="BD94" s="139"/>
      <c r="BE94" s="139"/>
      <c r="BF94" s="139"/>
      <c r="BG94" s="139"/>
    </row>
    <row r="95" spans="1:64" ht="15.75" customHeight="1" x14ac:dyDescent="0.2">
      <c r="A95" s="140" t="s">
        <v>3</v>
      </c>
      <c r="B95" s="140"/>
      <c r="C95" s="140"/>
      <c r="D95" s="140"/>
      <c r="E95" s="140"/>
      <c r="F95" s="140"/>
    </row>
    <row r="96" spans="1:64" ht="13.15" customHeight="1" x14ac:dyDescent="0.2">
      <c r="A96" s="141" t="s">
        <v>104</v>
      </c>
      <c r="B96" s="141"/>
      <c r="C96" s="141"/>
      <c r="D96" s="141"/>
      <c r="E96" s="141"/>
      <c r="F96" s="141"/>
      <c r="G96" s="141"/>
      <c r="H96" s="141"/>
      <c r="I96" s="141"/>
      <c r="J96" s="141"/>
      <c r="K96" s="141"/>
      <c r="L96" s="141"/>
      <c r="M96" s="141"/>
      <c r="N96" s="141"/>
      <c r="O96" s="141"/>
      <c r="P96" s="141"/>
      <c r="Q96" s="141"/>
      <c r="R96" s="141"/>
      <c r="S96" s="141"/>
      <c r="T96" s="141"/>
      <c r="U96" s="141"/>
      <c r="V96" s="141"/>
      <c r="W96" s="141"/>
      <c r="X96" s="141"/>
      <c r="Y96" s="141"/>
      <c r="Z96" s="141"/>
      <c r="AA96" s="141"/>
      <c r="AB96" s="141"/>
      <c r="AC96" s="141"/>
      <c r="AD96" s="141"/>
      <c r="AE96" s="141"/>
      <c r="AF96" s="141"/>
      <c r="AG96" s="141"/>
      <c r="AH96" s="141"/>
      <c r="AI96" s="141"/>
      <c r="AJ96" s="141"/>
      <c r="AK96" s="141"/>
      <c r="AL96" s="141"/>
      <c r="AM96" s="141"/>
      <c r="AN96" s="141"/>
      <c r="AO96" s="141"/>
      <c r="AP96" s="141"/>
      <c r="AQ96" s="141"/>
      <c r="AR96" s="141"/>
      <c r="AS96" s="141"/>
    </row>
    <row r="97" spans="1:64" x14ac:dyDescent="0.2">
      <c r="A97" s="142" t="s">
        <v>105</v>
      </c>
      <c r="B97" s="142"/>
      <c r="C97" s="142"/>
      <c r="D97" s="142"/>
      <c r="E97" s="142"/>
      <c r="F97" s="142"/>
      <c r="G97" s="142"/>
      <c r="H97" s="142"/>
      <c r="I97" s="142"/>
      <c r="J97" s="142"/>
      <c r="K97" s="142"/>
      <c r="L97" s="142"/>
      <c r="M97" s="142"/>
      <c r="N97" s="142"/>
      <c r="O97" s="142"/>
      <c r="P97" s="142"/>
      <c r="Q97" s="142"/>
      <c r="R97" s="142"/>
      <c r="S97" s="142"/>
      <c r="T97" s="142"/>
      <c r="U97" s="142"/>
      <c r="V97" s="142"/>
      <c r="W97" s="142"/>
      <c r="X97" s="142"/>
      <c r="Y97" s="142"/>
      <c r="Z97" s="142"/>
      <c r="AA97" s="142"/>
      <c r="AB97" s="142"/>
      <c r="AC97" s="142"/>
      <c r="AD97" s="142"/>
      <c r="AE97" s="142"/>
      <c r="AF97" s="142"/>
      <c r="AG97" s="142"/>
      <c r="AH97" s="142"/>
      <c r="AI97" s="142"/>
      <c r="AJ97" s="142"/>
      <c r="AK97" s="142"/>
      <c r="AL97" s="142"/>
      <c r="AM97" s="142"/>
      <c r="AN97" s="142"/>
      <c r="AO97" s="142"/>
      <c r="AP97" s="142"/>
      <c r="AQ97" s="142"/>
      <c r="AR97" s="142"/>
      <c r="AS97" s="142"/>
    </row>
    <row r="98" spans="1:64" ht="10.5" customHeight="1" x14ac:dyDescent="0.2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</row>
    <row r="99" spans="1:64" ht="15.75" customHeight="1" x14ac:dyDescent="0.2">
      <c r="A99" s="138" t="s">
        <v>87</v>
      </c>
      <c r="B99" s="138"/>
      <c r="C99" s="138"/>
      <c r="D99" s="138"/>
      <c r="E99" s="138"/>
      <c r="F99" s="138"/>
      <c r="G99" s="138"/>
      <c r="H99" s="138"/>
      <c r="I99" s="138"/>
      <c r="J99" s="138"/>
      <c r="K99" s="138"/>
      <c r="L99" s="138"/>
      <c r="M99" s="138"/>
      <c r="N99" s="138"/>
      <c r="O99" s="138"/>
      <c r="P99" s="138"/>
      <c r="Q99" s="138"/>
      <c r="R99" s="138"/>
      <c r="S99" s="138"/>
      <c r="T99" s="138"/>
      <c r="U99" s="138"/>
      <c r="V99" s="138"/>
      <c r="W99" s="136"/>
      <c r="X99" s="136"/>
      <c r="Y99" s="136"/>
      <c r="Z99" s="136"/>
      <c r="AA99" s="136"/>
      <c r="AB99" s="136"/>
      <c r="AC99" s="136"/>
      <c r="AD99" s="136"/>
      <c r="AE99" s="136"/>
      <c r="AF99" s="136"/>
      <c r="AG99" s="136"/>
      <c r="AH99" s="136"/>
      <c r="AI99" s="136"/>
      <c r="AJ99" s="136"/>
      <c r="AK99" s="136"/>
      <c r="AL99" s="136"/>
      <c r="AM99" s="136"/>
      <c r="AN99" s="5"/>
      <c r="AO99" s="137" t="s">
        <v>106</v>
      </c>
      <c r="AP99" s="137"/>
      <c r="AQ99" s="137"/>
      <c r="AR99" s="137"/>
      <c r="AS99" s="137"/>
      <c r="AT99" s="137"/>
      <c r="AU99" s="137"/>
      <c r="AV99" s="137"/>
      <c r="AW99" s="137"/>
      <c r="AX99" s="137"/>
      <c r="AY99" s="137"/>
      <c r="AZ99" s="137"/>
      <c r="BA99" s="137"/>
      <c r="BB99" s="137"/>
      <c r="BC99" s="137"/>
      <c r="BD99" s="137"/>
      <c r="BE99" s="137"/>
      <c r="BF99" s="137"/>
      <c r="BG99" s="137"/>
    </row>
    <row r="100" spans="1:64" x14ac:dyDescent="0.2">
      <c r="W100" s="139" t="s">
        <v>5</v>
      </c>
      <c r="X100" s="139"/>
      <c r="Y100" s="139"/>
      <c r="Z100" s="139"/>
      <c r="AA100" s="139"/>
      <c r="AB100" s="139"/>
      <c r="AC100" s="139"/>
      <c r="AD100" s="139"/>
      <c r="AE100" s="139"/>
      <c r="AF100" s="139"/>
      <c r="AG100" s="139"/>
      <c r="AH100" s="139"/>
      <c r="AI100" s="139"/>
      <c r="AJ100" s="139"/>
      <c r="AK100" s="139"/>
      <c r="AL100" s="139"/>
      <c r="AM100" s="139"/>
      <c r="AO100" s="139" t="s">
        <v>49</v>
      </c>
      <c r="AP100" s="139"/>
      <c r="AQ100" s="139"/>
      <c r="AR100" s="139"/>
      <c r="AS100" s="139"/>
      <c r="AT100" s="139"/>
      <c r="AU100" s="139"/>
      <c r="AV100" s="139"/>
      <c r="AW100" s="139"/>
      <c r="AX100" s="139"/>
      <c r="AY100" s="139"/>
      <c r="AZ100" s="139"/>
      <c r="BA100" s="139"/>
      <c r="BB100" s="139"/>
      <c r="BC100" s="139"/>
      <c r="BD100" s="139"/>
      <c r="BE100" s="139"/>
      <c r="BF100" s="139"/>
      <c r="BG100" s="139"/>
    </row>
    <row r="101" spans="1:64" x14ac:dyDescent="0.2">
      <c r="A101" s="147"/>
      <c r="B101" s="148"/>
      <c r="C101" s="148"/>
      <c r="D101" s="148"/>
      <c r="E101" s="148"/>
      <c r="F101" s="148"/>
      <c r="G101" s="148"/>
      <c r="H101" s="148"/>
    </row>
    <row r="102" spans="1:64" x14ac:dyDescent="0.2">
      <c r="A102" s="139" t="s">
        <v>107</v>
      </c>
      <c r="B102" s="139"/>
      <c r="C102" s="139"/>
      <c r="D102" s="139"/>
      <c r="E102" s="139"/>
      <c r="F102" s="139"/>
      <c r="G102" s="139"/>
      <c r="H102" s="139"/>
      <c r="I102" s="39"/>
      <c r="J102" s="39"/>
      <c r="K102" s="39"/>
      <c r="L102" s="39"/>
      <c r="M102" s="39"/>
      <c r="N102" s="39"/>
      <c r="O102" s="39"/>
      <c r="P102" s="39"/>
      <c r="Q102" s="39"/>
    </row>
    <row r="103" spans="1:64" x14ac:dyDescent="0.2">
      <c r="A103" s="22" t="s">
        <v>44</v>
      </c>
    </row>
    <row r="104" spans="1:64" x14ac:dyDescent="0.2"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</row>
  </sheetData>
  <mergeCells count="284">
    <mergeCell ref="BC7:BE7"/>
    <mergeCell ref="W100:AM100"/>
    <mergeCell ref="AO100:BG100"/>
    <mergeCell ref="A101:H101"/>
    <mergeCell ref="A102:H102"/>
    <mergeCell ref="A89:F89"/>
    <mergeCell ref="G89:Y89"/>
    <mergeCell ref="Z89:AD89"/>
    <mergeCell ref="AE89:AN89"/>
    <mergeCell ref="AO89:AV89"/>
    <mergeCell ref="AW89:BD89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7:F87"/>
    <mergeCell ref="G87:Y87"/>
    <mergeCell ref="Z87:AD87"/>
    <mergeCell ref="AE87:AN87"/>
    <mergeCell ref="AO87:AV87"/>
    <mergeCell ref="AW87:BD87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5:F85"/>
    <mergeCell ref="G85:Y85"/>
    <mergeCell ref="Z85:AD85"/>
    <mergeCell ref="AE85:AN85"/>
    <mergeCell ref="AO85:AV85"/>
    <mergeCell ref="AW85:BD85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2:F82"/>
    <mergeCell ref="G82:Y82"/>
    <mergeCell ref="Z82:AD82"/>
    <mergeCell ref="AE82:AN82"/>
    <mergeCell ref="AO82:AV82"/>
    <mergeCell ref="AW82:BD82"/>
    <mergeCell ref="BE82:BL82"/>
    <mergeCell ref="A83:F83"/>
    <mergeCell ref="G83:Y83"/>
    <mergeCell ref="AE83:AN83"/>
    <mergeCell ref="AO83:AV83"/>
    <mergeCell ref="AW83:BD83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Z83:AD83"/>
    <mergeCell ref="AO2:BL2"/>
    <mergeCell ref="AO3:BL3"/>
    <mergeCell ref="AO4:BL4"/>
    <mergeCell ref="AO5:BL5"/>
    <mergeCell ref="AO6:BF6"/>
    <mergeCell ref="AO7:AU7"/>
    <mergeCell ref="A50:F50"/>
    <mergeCell ref="G50:BL50"/>
    <mergeCell ref="A58:C58"/>
    <mergeCell ref="D58:AB58"/>
    <mergeCell ref="B13:L13"/>
    <mergeCell ref="B14:L14"/>
    <mergeCell ref="B16:L16"/>
    <mergeCell ref="AC58:AJ58"/>
    <mergeCell ref="AK58:AR58"/>
    <mergeCell ref="AS58:AZ58"/>
    <mergeCell ref="B20:L20"/>
    <mergeCell ref="N20:Y20"/>
    <mergeCell ref="N16:AS16"/>
    <mergeCell ref="AU16:BB16"/>
    <mergeCell ref="B17:L17"/>
    <mergeCell ref="AC56:AJ56"/>
    <mergeCell ref="AC57:AJ57"/>
    <mergeCell ref="AC54:AJ55"/>
    <mergeCell ref="W99:AM99"/>
    <mergeCell ref="AO99:BG99"/>
    <mergeCell ref="W93:AM93"/>
    <mergeCell ref="AO93:BG93"/>
    <mergeCell ref="A93:V93"/>
    <mergeCell ref="W94:AM94"/>
    <mergeCell ref="AO94:BG94"/>
    <mergeCell ref="A95:F95"/>
    <mergeCell ref="A96:AS96"/>
    <mergeCell ref="A97:AS97"/>
    <mergeCell ref="A99:V99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BE78:BL78"/>
    <mergeCell ref="AW78:BD78"/>
    <mergeCell ref="AO78:AV78"/>
    <mergeCell ref="AE78:AN78"/>
    <mergeCell ref="Z78:AD78"/>
    <mergeCell ref="G78:Y78"/>
    <mergeCell ref="A78:F78"/>
    <mergeCell ref="A81:F81"/>
    <mergeCell ref="G81:Y81"/>
    <mergeCell ref="Z81:AD81"/>
    <mergeCell ref="AE81:AN81"/>
    <mergeCell ref="AO81:AV81"/>
    <mergeCell ref="AW81:BD81"/>
    <mergeCell ref="AE80:AN80"/>
    <mergeCell ref="AO80:AV80"/>
    <mergeCell ref="AW80:BD80"/>
    <mergeCell ref="BE81:BL81"/>
    <mergeCell ref="A80:F80"/>
    <mergeCell ref="G80:Y80"/>
    <mergeCell ref="Z80:AD80"/>
    <mergeCell ref="BE79:BL79"/>
    <mergeCell ref="AW79:BD79"/>
    <mergeCell ref="AO79:AV79"/>
    <mergeCell ref="AE79:AN79"/>
    <mergeCell ref="Z79:AD79"/>
    <mergeCell ref="G79:Y79"/>
    <mergeCell ref="A79:F79"/>
    <mergeCell ref="BE80:BL80"/>
    <mergeCell ref="AE74:AN74"/>
    <mergeCell ref="D63:AA64"/>
    <mergeCell ref="AB63:AI64"/>
    <mergeCell ref="AJ63:AQ64"/>
    <mergeCell ref="AR63:AY64"/>
    <mergeCell ref="A63:C64"/>
    <mergeCell ref="D65:AA65"/>
    <mergeCell ref="AB65:AI65"/>
    <mergeCell ref="A72:F72"/>
    <mergeCell ref="Z72:AD72"/>
    <mergeCell ref="A73:F73"/>
    <mergeCell ref="G73:Y73"/>
    <mergeCell ref="Z73:AD73"/>
    <mergeCell ref="AE73:AN73"/>
    <mergeCell ref="AJ66:AQ66"/>
    <mergeCell ref="AR66:AY66"/>
    <mergeCell ref="AJ65:AQ65"/>
    <mergeCell ref="Z71:AD71"/>
    <mergeCell ref="G70:Y70"/>
    <mergeCell ref="AO70:AV70"/>
    <mergeCell ref="AW70:BD70"/>
    <mergeCell ref="AE70:AN70"/>
    <mergeCell ref="Z70:AD70"/>
    <mergeCell ref="AW73:BD73"/>
    <mergeCell ref="AO74:AV74"/>
    <mergeCell ref="AW74:BD74"/>
    <mergeCell ref="A54:C55"/>
    <mergeCell ref="A53:AZ53"/>
    <mergeCell ref="A52:AZ52"/>
    <mergeCell ref="AE71:AN71"/>
    <mergeCell ref="AE72:AN72"/>
    <mergeCell ref="A71:F71"/>
    <mergeCell ref="A69:BL69"/>
    <mergeCell ref="A70:F70"/>
    <mergeCell ref="D59:AB59"/>
    <mergeCell ref="AK56:AR56"/>
    <mergeCell ref="AK57:AR57"/>
    <mergeCell ref="BE70:BL70"/>
    <mergeCell ref="A67:C67"/>
    <mergeCell ref="D67:AA67"/>
    <mergeCell ref="AS54:AZ55"/>
    <mergeCell ref="D54:AB55"/>
    <mergeCell ref="D56:AB56"/>
    <mergeCell ref="D57:AB57"/>
    <mergeCell ref="A62:AY62"/>
    <mergeCell ref="AB67:AI67"/>
    <mergeCell ref="AJ67:AQ67"/>
    <mergeCell ref="AR67:AY67"/>
    <mergeCell ref="A75:F75"/>
    <mergeCell ref="BE75:BL75"/>
    <mergeCell ref="G76:Y76"/>
    <mergeCell ref="Z76:AD76"/>
    <mergeCell ref="AO72:AV72"/>
    <mergeCell ref="AW72:BD72"/>
    <mergeCell ref="BE72:BL72"/>
    <mergeCell ref="AW71:BD71"/>
    <mergeCell ref="BE71:BL71"/>
    <mergeCell ref="G71:Y71"/>
    <mergeCell ref="BE73:BL73"/>
    <mergeCell ref="BE74:BL74"/>
    <mergeCell ref="A76:F76"/>
    <mergeCell ref="G72:Y72"/>
    <mergeCell ref="AO71:AV71"/>
    <mergeCell ref="G75:Y75"/>
    <mergeCell ref="Z75:AD75"/>
    <mergeCell ref="AE75:AN75"/>
    <mergeCell ref="AO75:AV75"/>
    <mergeCell ref="AW75:BD75"/>
    <mergeCell ref="AO73:AV73"/>
    <mergeCell ref="A74:F74"/>
    <mergeCell ref="G74:Y74"/>
    <mergeCell ref="Z74:AD74"/>
    <mergeCell ref="AO1:BL1"/>
    <mergeCell ref="A61:BL61"/>
    <mergeCell ref="A59:C59"/>
    <mergeCell ref="U22:AD22"/>
    <mergeCell ref="AE22:AR22"/>
    <mergeCell ref="AK59:AR59"/>
    <mergeCell ref="AS59:AZ59"/>
    <mergeCell ref="G37:BL37"/>
    <mergeCell ref="A38:F38"/>
    <mergeCell ref="G38:BL38"/>
    <mergeCell ref="A10:BL10"/>
    <mergeCell ref="A11:BL11"/>
    <mergeCell ref="A40:F40"/>
    <mergeCell ref="G40:BL40"/>
    <mergeCell ref="AS57:AZ57"/>
    <mergeCell ref="AS56:AZ56"/>
    <mergeCell ref="A49:F49"/>
    <mergeCell ref="A56:C56"/>
    <mergeCell ref="A57:C57"/>
    <mergeCell ref="G49:BL49"/>
    <mergeCell ref="AK19:BC19"/>
    <mergeCell ref="AK20:BC20"/>
    <mergeCell ref="N17:AS17"/>
    <mergeCell ref="AU17:BB17"/>
    <mergeCell ref="A65:C65"/>
    <mergeCell ref="AR65:AY65"/>
    <mergeCell ref="A66:C66"/>
    <mergeCell ref="D66:AA66"/>
    <mergeCell ref="AC59:AJ59"/>
    <mergeCell ref="AB66:AI66"/>
    <mergeCell ref="AK54:AR55"/>
    <mergeCell ref="AA20:AI20"/>
    <mergeCell ref="B19:L19"/>
    <mergeCell ref="N19:Y19"/>
    <mergeCell ref="AA19:AI19"/>
    <mergeCell ref="A45:BL45"/>
    <mergeCell ref="A46:F46"/>
    <mergeCell ref="G46:BL46"/>
    <mergeCell ref="A47:F47"/>
    <mergeCell ref="A22:T22"/>
    <mergeCell ref="AS22:BC22"/>
    <mergeCell ref="BD22:BL22"/>
    <mergeCell ref="T23:W23"/>
    <mergeCell ref="A23:H23"/>
    <mergeCell ref="I23:S23"/>
    <mergeCell ref="A43:BL43"/>
    <mergeCell ref="G47:BL47"/>
    <mergeCell ref="A42:BL42"/>
    <mergeCell ref="N13:AS13"/>
    <mergeCell ref="N14:AS14"/>
    <mergeCell ref="AU13:BB13"/>
    <mergeCell ref="AU14:BB14"/>
    <mergeCell ref="G48:BL48"/>
    <mergeCell ref="A25:BL25"/>
    <mergeCell ref="A36:BL36"/>
    <mergeCell ref="A39:F39"/>
    <mergeCell ref="G39:BL39"/>
    <mergeCell ref="A37:F37"/>
    <mergeCell ref="A48:F48"/>
    <mergeCell ref="A26:U26"/>
    <mergeCell ref="A27:AP27"/>
    <mergeCell ref="A28:BL28"/>
    <mergeCell ref="A29:BL29"/>
    <mergeCell ref="A30:BL30"/>
    <mergeCell ref="A31:BL31"/>
    <mergeCell ref="BE20:BL20"/>
    <mergeCell ref="BE19:BL19"/>
    <mergeCell ref="A32:BL32"/>
    <mergeCell ref="A33:BL33"/>
    <mergeCell ref="A34:BL34"/>
  </mergeCells>
  <phoneticPr fontId="0" type="noConversion"/>
  <conditionalFormatting sqref="D59:I59">
    <cfRule type="cellIs" dxfId="12" priority="18" stopIfTrue="1" operator="equal">
      <formula>$D57</formula>
    </cfRule>
  </conditionalFormatting>
  <conditionalFormatting sqref="G80 G78">
    <cfRule type="cellIs" dxfId="11" priority="11" stopIfTrue="1" operator="equal">
      <formula>#REF!</formula>
    </cfRule>
  </conditionalFormatting>
  <conditionalFormatting sqref="G79 G81 G75 G77">
    <cfRule type="cellIs" dxfId="10" priority="15" stopIfTrue="1" operator="equal">
      <formula>$G74</formula>
    </cfRule>
  </conditionalFormatting>
  <conditionalFormatting sqref="A73:F81">
    <cfRule type="cellIs" dxfId="9" priority="14" stopIfTrue="1" operator="equal">
      <formula>0</formula>
    </cfRule>
  </conditionalFormatting>
  <conditionalFormatting sqref="G74">
    <cfRule type="cellIs" dxfId="8" priority="13" stopIfTrue="1" operator="equal">
      <formula>#REF!</formula>
    </cfRule>
  </conditionalFormatting>
  <conditionalFormatting sqref="G73">
    <cfRule type="cellIs" dxfId="7" priority="12" stopIfTrue="1" operator="equal">
      <formula>#REF!</formula>
    </cfRule>
  </conditionalFormatting>
  <conditionalFormatting sqref="G76">
    <cfRule type="cellIs" dxfId="6" priority="21" stopIfTrue="1" operator="equal">
      <formula>$G75</formula>
    </cfRule>
  </conditionalFormatting>
  <conditionalFormatting sqref="G89 G87">
    <cfRule type="cellIs" dxfId="5" priority="1" stopIfTrue="1" operator="equal">
      <formula>#REF!</formula>
    </cfRule>
  </conditionalFormatting>
  <conditionalFormatting sqref="G88 G90 G84 G86">
    <cfRule type="cellIs" dxfId="4" priority="5" stopIfTrue="1" operator="equal">
      <formula>$G83</formula>
    </cfRule>
  </conditionalFormatting>
  <conditionalFormatting sqref="A82:F90">
    <cfRule type="cellIs" dxfId="3" priority="4" stopIfTrue="1" operator="equal">
      <formula>0</formula>
    </cfRule>
  </conditionalFormatting>
  <conditionalFormatting sqref="G83">
    <cfRule type="cellIs" dxfId="2" priority="3" stopIfTrue="1" operator="equal">
      <formula>#REF!</formula>
    </cfRule>
  </conditionalFormatting>
  <conditionalFormatting sqref="G82">
    <cfRule type="cellIs" dxfId="1" priority="2" stopIfTrue="1" operator="equal">
      <formula>#REF!</formula>
    </cfRule>
  </conditionalFormatting>
  <conditionalFormatting sqref="G85">
    <cfRule type="cellIs" dxfId="0" priority="6" stopIfTrue="1" operator="equal">
      <formula>$G84</formula>
    </cfRule>
  </conditionalFormatting>
  <pageMargins left="0.32" right="0.33" top="0.39370078740157499" bottom="0.39370078740157499" header="0" footer="0"/>
  <pageSetup paperSize="9" scale="68" fitToHeight="500" orientation="landscape" r:id="rId1"/>
  <headerFooter alignWithMargins="0"/>
  <rowBreaks count="1" manualBreakCount="1">
    <brk id="49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КПК0117693</vt:lpstr>
      <vt:lpstr>КПК0117693!Область_друку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2021-11-09T13:34:46Z</cp:lastPrinted>
  <dcterms:created xsi:type="dcterms:W3CDTF">2016-08-15T09:54:21Z</dcterms:created>
  <dcterms:modified xsi:type="dcterms:W3CDTF">2022-01-06T08:06:25Z</dcterms:modified>
</cp:coreProperties>
</file>