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паспорти бюджетних програм\Паспорти бюджетних програм на 2021 рік\зміни до паспортів сесія 4\"/>
    </mc:Choice>
  </mc:AlternateContent>
  <bookViews>
    <workbookView xWindow="480" yWindow="135" windowWidth="24240" windowHeight="13740"/>
  </bookViews>
  <sheets>
    <sheet name="КПК0114082" sheetId="14" r:id="rId1"/>
  </sheets>
  <definedNames>
    <definedName name="_xlnm.Print_Area" localSheetId="0">КПК0114082!$A$1:$BM$93</definedName>
  </definedNames>
  <calcPr calcId="162913" refMode="R1C1"/>
</workbook>
</file>

<file path=xl/calcChain.xml><?xml version="1.0" encoding="utf-8"?>
<calcChain xmlns="http://schemas.openxmlformats.org/spreadsheetml/2006/main">
  <c r="AB61" i="14" l="1"/>
  <c r="AC51" i="14"/>
  <c r="U22" i="14"/>
  <c r="AS22" i="14"/>
  <c r="AB60" i="14" l="1"/>
  <c r="AO73" i="14" s="1"/>
  <c r="BE73" i="14" s="1"/>
  <c r="BE80" i="14"/>
  <c r="BE77" i="14"/>
  <c r="BE75" i="14"/>
  <c r="BE74" i="14"/>
  <c r="BE72" i="14"/>
  <c r="BE70" i="14"/>
  <c r="BE69" i="14"/>
  <c r="AO78" i="14" l="1"/>
  <c r="BE78" i="14" s="1"/>
  <c r="AR61" i="14" l="1"/>
  <c r="AR60" i="14"/>
  <c r="AS52" i="14"/>
  <c r="AS51" i="14"/>
  <c r="A67" i="14"/>
</calcChain>
</file>

<file path=xl/sharedStrings.xml><?xml version="1.0" encoding="utf-8"?>
<sst xmlns="http://schemas.openxmlformats.org/spreadsheetml/2006/main" count="154" uniqueCount="109">
  <si>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</si>
  <si>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</si>
  <si>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</si>
  <si>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</si>
  <si>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</si>
  <si>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</si>
  <si>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</si>
  <si>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</si>
  <si>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</si>
  <si>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</si>
  <si>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</si>
  <si>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</si>
  <si>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</si>
  <si>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</si>
  <si>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</si>
  <si>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</si>
  <si>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</si>
  <si>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</si>
  <si>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</si>
  <si>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</si>
  <si>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</si>
  <si>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</si>
  <si>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</si>
  <si>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</si>
  <si>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</si>
  <si>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</si>
  <si>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</si>
  <si>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</si>
  <si>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</si>
  <si>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</si>
  <si>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</si>
  <si>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</si>
  <si>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</si>
  <si>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</si>
  <si>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</si>
  <si>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</si>
  <si>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</si>
  <si>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</si>
  <si>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</si>
  <si>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</si>
  <si>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</si>
  <si>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</si>
  <si>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</si>
  <si>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</si>
  <si>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</si>
  <si>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</si>
  <si>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</si>
  <si>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</si>
  <si>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</si>
  <si>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</si>
  <si>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</si>
  <si>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</si>
  <si>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</si>
  <si>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</si>
  <si>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</si>
  <si>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</si>
  <si>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</si>
  <si>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</si>
  <si>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</si>
  <si>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</si>
  <si>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</si>
  <si>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</si>
  <si>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</si>
  <si>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</si>
  <si>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</si>
  <si>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од.</t>
  </si>
  <si>
    <t>грн.</t>
  </si>
  <si>
    <t>Звітність установи</t>
  </si>
  <si>
    <t>Розрахунок</t>
  </si>
  <si>
    <t>0100000</t>
  </si>
  <si>
    <t>Розпорядження</t>
  </si>
  <si>
    <t>Новоселицька міська рада</t>
  </si>
  <si>
    <t>Фінансовий відділ Новоселицької міської ради</t>
  </si>
  <si>
    <t>Міський голова</t>
  </si>
  <si>
    <t>Начальник фінансового відділу</t>
  </si>
  <si>
    <t>Марія НІКОРИЧ</t>
  </si>
  <si>
    <t>Наталія КІЦАК</t>
  </si>
  <si>
    <t>04062050</t>
  </si>
  <si>
    <t>2452600000</t>
  </si>
  <si>
    <t>гривень</t>
  </si>
  <si>
    <t>бюджетної програми місцевого бюджету на 2021  рік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</si>
  <si>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</si>
  <si>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</si>
  <si>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Підвищення ефективності діяльності закладів культури, створення  сприятливих умов для розвитку культурних і творчих ініціатив з урахуванням місцевих особливостей, охорони культурної спадщини, реалізація освітніх, культурно-мистецьких заходів</t>
  </si>
  <si>
    <t>Надання фінансової підтримки на розвиток культури і мистецтва</t>
  </si>
  <si>
    <t>Програма розвитку культури, збереження національних традицій та звичаїв Новоселицької ОТГ на 2020-2021</t>
  </si>
  <si>
    <t>Реалізація заходів з надання належних послуг у галузі культури і мистецтва</t>
  </si>
  <si>
    <t>0114082</t>
  </si>
  <si>
    <t>Інші заходи в галузі культури і мистецтва</t>
  </si>
  <si>
    <t>4082</t>
  </si>
  <si>
    <t>0829</t>
  </si>
  <si>
    <t>Завдання. Надання фінансової підтримки на розвиток культури та мистецтва</t>
  </si>
  <si>
    <t>Затрат</t>
  </si>
  <si>
    <t>кількість державних програм розвитку культури і мистецтва</t>
  </si>
  <si>
    <t>кількість місцевих програм розвитку культури і мистецтва</t>
  </si>
  <si>
    <t xml:space="preserve"> Продукту</t>
  </si>
  <si>
    <t>видатки на державні програми розвитку культури і мистецтва</t>
  </si>
  <si>
    <t>видатки на місцеві програми розвитку культури і мистецтва</t>
  </si>
  <si>
    <t>кількість заходів, спрямованих на реалізацію державних програм розвитку культури і мистецтва</t>
  </si>
  <si>
    <t>кількість заходів, спрямованих на реалізацію місцевих програм розвитку культури і мистецтва</t>
  </si>
  <si>
    <t>Ефективності</t>
  </si>
  <si>
    <t>витрати на реалізацію одного заходу державного значення</t>
  </si>
  <si>
    <t>витрати на реалізацію одного заходу місцевого значення</t>
  </si>
  <si>
    <t>Якості</t>
  </si>
  <si>
    <t>відсоток виконання програми розвитку культури і мистецтва</t>
  </si>
  <si>
    <t>відсоток</t>
  </si>
  <si>
    <t>Рішення IV сесії VIІI скликання Новоселицької міської ради №4/2  від 26.02.2021 "Про внесення змін до міського бюджету на 2021 рік".</t>
  </si>
  <si>
    <t>Рішення ІI сесії Новоселицької міської ради VІІІ скликання №2/7 "Про міський бюджет на 2021 рік" від 22 грудня 2020 року;</t>
  </si>
  <si>
    <t xml:space="preserve">Конституція України;																																																															_x000D__x000D_
"Бюджетний кодекс України;																																																														_x000D__x000D_
Закон України "Про місцеве самоврядування в Україні" від 21.05.1997 № 280/97-ВР зі змінами;																																																															_x000D__x000D_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№836, зі змінами та доповненнями;                                                                                                                                                                                                                                                                          Спільний наказ  Міністерства фінансів України та Міністерства культури України "Про затвердження Типового переліку бюджетних програм та результативних показників їх виконання для місцевих бюджетів у галузі "Культура" від 01.10.2010 №1150/41 _x000D_
Наказ Міністерства фінансів України «Про затвердження Інструкції з підготовки бюджетних запитів» від 06.06.2012 року № 687, зі змінами                                   _x000D_
Наказ Міністерства фінансів України «Про паспорти бюджетних програм» від 29 грудня 2002 року № 1098 _x000D_
Рішення XХХІI сесії VII скликання Новоселицької міської ради №32/11 від 19.12.2019 "Про  затвердження  Програми розвитку культури, збереження національних традицій та звичаїв Новоселицької ОТГ на 2020-2021 роки"_x000D_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</si>
</sst>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1">
    <cellStyle name="Звичайни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3"/>
  <sheetViews>
    <sheetView tabSelected="1" view="pageBreakPreview" topLeftCell="A76" zoomScaleNormal="100" zoomScaleSheetLayoutView="100" workbookViewId="0">
      <selection activeCell="Q90" sqref="Q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 x14ac:dyDescent="0.2">
      <c r="AO3" s="47" t="s">
        <v>70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77" ht="32.1" customHeight="1" x14ac:dyDescent="0.2">
      <c r="AO4" s="99" t="s">
        <v>71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2.75" customHeight="1" x14ac:dyDescent="0.2">
      <c r="AO7" s="113"/>
      <c r="AP7" s="113"/>
      <c r="AQ7" s="113"/>
      <c r="AR7" s="113"/>
      <c r="AS7" s="113"/>
      <c r="AT7" s="113"/>
      <c r="AU7" s="113"/>
      <c r="AV7" s="1" t="s">
        <v>63</v>
      </c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">
      <c r="A11" s="89" t="s">
        <v>80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0" t="s">
        <v>69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34"/>
      <c r="N13" s="92" t="s">
        <v>71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35"/>
      <c r="AU13" s="90" t="s">
        <v>77</v>
      </c>
      <c r="AV13" s="91"/>
      <c r="AW13" s="91"/>
      <c r="AX13" s="91"/>
      <c r="AY13" s="91"/>
      <c r="AZ13" s="91"/>
      <c r="BA13" s="91"/>
      <c r="BB13" s="9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3" t="s">
        <v>56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3"/>
      <c r="N14" s="96" t="s">
        <v>62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3"/>
      <c r="AU14" s="93" t="s">
        <v>55</v>
      </c>
      <c r="AV14" s="93"/>
      <c r="AW14" s="93"/>
      <c r="AX14" s="93"/>
      <c r="AY14" s="93"/>
      <c r="AZ14" s="93"/>
      <c r="BA14" s="93"/>
      <c r="BB14" s="9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90" t="s">
        <v>82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34"/>
      <c r="N16" s="92" t="s">
        <v>81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35"/>
      <c r="AU16" s="90" t="s">
        <v>77</v>
      </c>
      <c r="AV16" s="91"/>
      <c r="AW16" s="91"/>
      <c r="AX16" s="91"/>
      <c r="AY16" s="91"/>
      <c r="AZ16" s="91"/>
      <c r="BA16" s="91"/>
      <c r="BB16" s="9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3" t="s">
        <v>56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3"/>
      <c r="N17" s="96" t="s">
        <v>61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3"/>
      <c r="AU17" s="93" t="s">
        <v>55</v>
      </c>
      <c r="AV17" s="93"/>
      <c r="AW17" s="93"/>
      <c r="AX17" s="93"/>
      <c r="AY17" s="93"/>
      <c r="AZ17" s="93"/>
      <c r="BA17" s="93"/>
      <c r="BB17" s="9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90" t="s">
        <v>87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90" t="s">
        <v>89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26"/>
      <c r="AA19" s="90" t="s">
        <v>90</v>
      </c>
      <c r="AB19" s="91"/>
      <c r="AC19" s="91"/>
      <c r="AD19" s="91"/>
      <c r="AE19" s="91"/>
      <c r="AF19" s="91"/>
      <c r="AG19" s="91"/>
      <c r="AH19" s="91"/>
      <c r="AI19" s="91"/>
      <c r="AJ19" s="26"/>
      <c r="AK19" s="97" t="s">
        <v>88</v>
      </c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26"/>
      <c r="BE19" s="90" t="s">
        <v>78</v>
      </c>
      <c r="BF19" s="91"/>
      <c r="BG19" s="91"/>
      <c r="BH19" s="91"/>
      <c r="BI19" s="91"/>
      <c r="BJ19" s="91"/>
      <c r="BK19" s="91"/>
      <c r="BL19" s="9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3" t="s">
        <v>56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57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8"/>
      <c r="AA20" s="94" t="s">
        <v>58</v>
      </c>
      <c r="AB20" s="94"/>
      <c r="AC20" s="94"/>
      <c r="AD20" s="94"/>
      <c r="AE20" s="94"/>
      <c r="AF20" s="94"/>
      <c r="AG20" s="94"/>
      <c r="AH20" s="94"/>
      <c r="AI20" s="94"/>
      <c r="AJ20" s="28"/>
      <c r="AK20" s="95" t="s">
        <v>59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28"/>
      <c r="BE20" s="93" t="s">
        <v>60</v>
      </c>
      <c r="BF20" s="93"/>
      <c r="BG20" s="93"/>
      <c r="BH20" s="93"/>
      <c r="BI20" s="93"/>
      <c r="BJ20" s="93"/>
      <c r="BK20" s="93"/>
      <c r="BL20" s="9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6" t="s">
        <v>50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f>AS22</f>
        <v>150000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f>AC51</f>
        <v>150000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5" t="s">
        <v>37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159" customHeight="1" x14ac:dyDescent="0.2">
      <c r="A26" s="85" t="s">
        <v>108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5.75" x14ac:dyDescent="0.2">
      <c r="A27" s="111" t="s">
        <v>107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</row>
    <row r="28" spans="1:79" ht="15.75" x14ac:dyDescent="0.2">
      <c r="A28" s="112" t="s">
        <v>106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75" customHeight="1" x14ac:dyDescent="0.2">
      <c r="A30" s="62" t="s">
        <v>36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</row>
    <row r="31" spans="1:79" ht="27.75" customHeight="1" x14ac:dyDescent="0.2">
      <c r="A31" s="80" t="s">
        <v>28</v>
      </c>
      <c r="B31" s="80"/>
      <c r="C31" s="80"/>
      <c r="D31" s="80"/>
      <c r="E31" s="80"/>
      <c r="F31" s="80"/>
      <c r="G31" s="81" t="s">
        <v>40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</row>
    <row r="32" spans="1:79" ht="15.75" hidden="1" x14ac:dyDescent="0.2">
      <c r="A32" s="57">
        <v>1</v>
      </c>
      <c r="B32" s="57"/>
      <c r="C32" s="57"/>
      <c r="D32" s="57"/>
      <c r="E32" s="57"/>
      <c r="F32" s="57"/>
      <c r="G32" s="81">
        <v>2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</row>
    <row r="33" spans="1:79" ht="10.5" hidden="1" customHeight="1" x14ac:dyDescent="0.2">
      <c r="A33" s="49" t="s">
        <v>33</v>
      </c>
      <c r="B33" s="49"/>
      <c r="C33" s="49"/>
      <c r="D33" s="49"/>
      <c r="E33" s="49"/>
      <c r="F33" s="49"/>
      <c r="G33" s="50" t="s">
        <v>7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  <c r="CA33" s="1" t="s">
        <v>49</v>
      </c>
    </row>
    <row r="34" spans="1:79" ht="25.5" customHeight="1" x14ac:dyDescent="0.2">
      <c r="A34" s="49">
        <v>1</v>
      </c>
      <c r="B34" s="49"/>
      <c r="C34" s="49"/>
      <c r="D34" s="49"/>
      <c r="E34" s="49"/>
      <c r="F34" s="49"/>
      <c r="G34" s="58" t="s">
        <v>83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  <c r="CA34" s="1" t="s">
        <v>48</v>
      </c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62" t="s">
        <v>38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5.95" customHeight="1" x14ac:dyDescent="0.2">
      <c r="A37" s="84" t="s">
        <v>86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62" t="s">
        <v>39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79" ht="27.75" customHeight="1" x14ac:dyDescent="0.2">
      <c r="A40" s="80" t="s">
        <v>28</v>
      </c>
      <c r="B40" s="80"/>
      <c r="C40" s="80"/>
      <c r="D40" s="80"/>
      <c r="E40" s="80"/>
      <c r="F40" s="80"/>
      <c r="G40" s="81" t="s">
        <v>25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</row>
    <row r="41" spans="1:79" ht="15.75" hidden="1" x14ac:dyDescent="0.2">
      <c r="A41" s="57">
        <v>1</v>
      </c>
      <c r="B41" s="57"/>
      <c r="C41" s="57"/>
      <c r="D41" s="57"/>
      <c r="E41" s="57"/>
      <c r="F41" s="57"/>
      <c r="G41" s="81">
        <v>2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</row>
    <row r="42" spans="1:79" ht="10.5" hidden="1" customHeight="1" x14ac:dyDescent="0.2">
      <c r="A42" s="49" t="s">
        <v>6</v>
      </c>
      <c r="B42" s="49"/>
      <c r="C42" s="49"/>
      <c r="D42" s="49"/>
      <c r="E42" s="49"/>
      <c r="F42" s="49"/>
      <c r="G42" s="50" t="s">
        <v>7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  <c r="CA42" s="1" t="s">
        <v>11</v>
      </c>
    </row>
    <row r="43" spans="1:79" ht="12.75" customHeight="1" x14ac:dyDescent="0.2">
      <c r="A43" s="49">
        <v>1</v>
      </c>
      <c r="B43" s="49"/>
      <c r="C43" s="49"/>
      <c r="D43" s="49"/>
      <c r="E43" s="49"/>
      <c r="F43" s="49"/>
      <c r="G43" s="58" t="s">
        <v>84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2" t="s">
        <v>41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68" t="s">
        <v>79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7" t="s">
        <v>28</v>
      </c>
      <c r="B47" s="57"/>
      <c r="C47" s="57"/>
      <c r="D47" s="69" t="s">
        <v>26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57" t="s">
        <v>29</v>
      </c>
      <c r="AD47" s="57"/>
      <c r="AE47" s="57"/>
      <c r="AF47" s="57"/>
      <c r="AG47" s="57"/>
      <c r="AH47" s="57"/>
      <c r="AI47" s="57"/>
      <c r="AJ47" s="57"/>
      <c r="AK47" s="57" t="s">
        <v>30</v>
      </c>
      <c r="AL47" s="57"/>
      <c r="AM47" s="57"/>
      <c r="AN47" s="57"/>
      <c r="AO47" s="57"/>
      <c r="AP47" s="57"/>
      <c r="AQ47" s="57"/>
      <c r="AR47" s="57"/>
      <c r="AS47" s="57" t="s">
        <v>27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7"/>
      <c r="B48" s="57"/>
      <c r="C48" s="57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7">
        <v>1</v>
      </c>
      <c r="B49" s="57"/>
      <c r="C49" s="57"/>
      <c r="D49" s="54">
        <v>2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>
        <v>3</v>
      </c>
      <c r="AD49" s="57"/>
      <c r="AE49" s="57"/>
      <c r="AF49" s="57"/>
      <c r="AG49" s="57"/>
      <c r="AH49" s="57"/>
      <c r="AI49" s="57"/>
      <c r="AJ49" s="57"/>
      <c r="AK49" s="57">
        <v>4</v>
      </c>
      <c r="AL49" s="57"/>
      <c r="AM49" s="57"/>
      <c r="AN49" s="57"/>
      <c r="AO49" s="57"/>
      <c r="AP49" s="57"/>
      <c r="AQ49" s="57"/>
      <c r="AR49" s="57"/>
      <c r="AS49" s="57">
        <v>5</v>
      </c>
      <c r="AT49" s="57"/>
      <c r="AU49" s="57"/>
      <c r="AV49" s="57"/>
      <c r="AW49" s="57"/>
      <c r="AX49" s="57"/>
      <c r="AY49" s="57"/>
      <c r="AZ49" s="5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9" t="s">
        <v>6</v>
      </c>
      <c r="B50" s="49"/>
      <c r="C50" s="49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44" t="s">
        <v>8</v>
      </c>
      <c r="AD50" s="44"/>
      <c r="AE50" s="44"/>
      <c r="AF50" s="44"/>
      <c r="AG50" s="44"/>
      <c r="AH50" s="44"/>
      <c r="AI50" s="44"/>
      <c r="AJ50" s="44"/>
      <c r="AK50" s="44" t="s">
        <v>9</v>
      </c>
      <c r="AL50" s="44"/>
      <c r="AM50" s="44"/>
      <c r="AN50" s="44"/>
      <c r="AO50" s="44"/>
      <c r="AP50" s="44"/>
      <c r="AQ50" s="44"/>
      <c r="AR50" s="44"/>
      <c r="AS50" s="79" t="s">
        <v>10</v>
      </c>
      <c r="AT50" s="44"/>
      <c r="AU50" s="44"/>
      <c r="AV50" s="44"/>
      <c r="AW50" s="44"/>
      <c r="AX50" s="44"/>
      <c r="AY50" s="44"/>
      <c r="AZ50" s="44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9">
        <v>1</v>
      </c>
      <c r="B51" s="49"/>
      <c r="C51" s="49"/>
      <c r="D51" s="58" t="s">
        <v>84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61">
        <f>50000+100000</f>
        <v>150000</v>
      </c>
      <c r="AD51" s="61"/>
      <c r="AE51" s="61"/>
      <c r="AF51" s="61"/>
      <c r="AG51" s="61"/>
      <c r="AH51" s="61"/>
      <c r="AI51" s="61"/>
      <c r="AJ51" s="61"/>
      <c r="AK51" s="61">
        <v>0</v>
      </c>
      <c r="AL51" s="61"/>
      <c r="AM51" s="61"/>
      <c r="AN51" s="61"/>
      <c r="AO51" s="61"/>
      <c r="AP51" s="61"/>
      <c r="AQ51" s="61"/>
      <c r="AR51" s="61"/>
      <c r="AS51" s="61">
        <f>AC51+AK51</f>
        <v>150000</v>
      </c>
      <c r="AT51" s="61"/>
      <c r="AU51" s="61"/>
      <c r="AV51" s="61"/>
      <c r="AW51" s="61"/>
      <c r="AX51" s="61"/>
      <c r="AY51" s="61"/>
      <c r="AZ51" s="61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63"/>
      <c r="B52" s="63"/>
      <c r="C52" s="63"/>
      <c r="D52" s="64" t="s">
        <v>64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67">
        <v>50000</v>
      </c>
      <c r="AD52" s="67"/>
      <c r="AE52" s="67"/>
      <c r="AF52" s="67"/>
      <c r="AG52" s="67"/>
      <c r="AH52" s="67"/>
      <c r="AI52" s="67"/>
      <c r="AJ52" s="67"/>
      <c r="AK52" s="67">
        <v>0</v>
      </c>
      <c r="AL52" s="67"/>
      <c r="AM52" s="67"/>
      <c r="AN52" s="67"/>
      <c r="AO52" s="67"/>
      <c r="AP52" s="67"/>
      <c r="AQ52" s="67"/>
      <c r="AR52" s="67"/>
      <c r="AS52" s="67">
        <f>AC52+AK52</f>
        <v>50000</v>
      </c>
      <c r="AT52" s="67"/>
      <c r="AU52" s="67"/>
      <c r="AV52" s="67"/>
      <c r="AW52" s="67"/>
      <c r="AX52" s="67"/>
      <c r="AY52" s="67"/>
      <c r="AZ52" s="67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75" t="s">
        <v>42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</row>
    <row r="55" spans="1:79" ht="15" customHeight="1" x14ac:dyDescent="0.2">
      <c r="A55" s="68" t="s">
        <v>79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7" t="s">
        <v>28</v>
      </c>
      <c r="B56" s="57"/>
      <c r="C56" s="57"/>
      <c r="D56" s="69" t="s">
        <v>34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57" t="s">
        <v>29</v>
      </c>
      <c r="AC56" s="57"/>
      <c r="AD56" s="57"/>
      <c r="AE56" s="57"/>
      <c r="AF56" s="57"/>
      <c r="AG56" s="57"/>
      <c r="AH56" s="57"/>
      <c r="AI56" s="57"/>
      <c r="AJ56" s="57" t="s">
        <v>30</v>
      </c>
      <c r="AK56" s="57"/>
      <c r="AL56" s="57"/>
      <c r="AM56" s="57"/>
      <c r="AN56" s="57"/>
      <c r="AO56" s="57"/>
      <c r="AP56" s="57"/>
      <c r="AQ56" s="57"/>
      <c r="AR56" s="57" t="s">
        <v>27</v>
      </c>
      <c r="AS56" s="57"/>
      <c r="AT56" s="57"/>
      <c r="AU56" s="57"/>
      <c r="AV56" s="57"/>
      <c r="AW56" s="57"/>
      <c r="AX56" s="57"/>
      <c r="AY56" s="57"/>
    </row>
    <row r="57" spans="1:79" ht="29.1" customHeight="1" x14ac:dyDescent="0.2">
      <c r="A57" s="57"/>
      <c r="B57" s="57"/>
      <c r="C57" s="57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</row>
    <row r="58" spans="1:79" ht="15.75" customHeight="1" x14ac:dyDescent="0.2">
      <c r="A58" s="57">
        <v>1</v>
      </c>
      <c r="B58" s="57"/>
      <c r="C58" s="57"/>
      <c r="D58" s="54">
        <v>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57">
        <v>3</v>
      </c>
      <c r="AC58" s="57"/>
      <c r="AD58" s="57"/>
      <c r="AE58" s="57"/>
      <c r="AF58" s="57"/>
      <c r="AG58" s="57"/>
      <c r="AH58" s="57"/>
      <c r="AI58" s="57"/>
      <c r="AJ58" s="57">
        <v>4</v>
      </c>
      <c r="AK58" s="57"/>
      <c r="AL58" s="57"/>
      <c r="AM58" s="57"/>
      <c r="AN58" s="57"/>
      <c r="AO58" s="57"/>
      <c r="AP58" s="57"/>
      <c r="AQ58" s="57"/>
      <c r="AR58" s="57">
        <v>5</v>
      </c>
      <c r="AS58" s="57"/>
      <c r="AT58" s="57"/>
      <c r="AU58" s="57"/>
      <c r="AV58" s="57"/>
      <c r="AW58" s="57"/>
      <c r="AX58" s="57"/>
      <c r="AY58" s="57"/>
    </row>
    <row r="59" spans="1:79" ht="12.75" hidden="1" customHeight="1" x14ac:dyDescent="0.2">
      <c r="A59" s="49" t="s">
        <v>6</v>
      </c>
      <c r="B59" s="49"/>
      <c r="C59" s="49"/>
      <c r="D59" s="50" t="s">
        <v>7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44" t="s">
        <v>8</v>
      </c>
      <c r="AC59" s="44"/>
      <c r="AD59" s="44"/>
      <c r="AE59" s="44"/>
      <c r="AF59" s="44"/>
      <c r="AG59" s="44"/>
      <c r="AH59" s="44"/>
      <c r="AI59" s="44"/>
      <c r="AJ59" s="44" t="s">
        <v>9</v>
      </c>
      <c r="AK59" s="44"/>
      <c r="AL59" s="44"/>
      <c r="AM59" s="44"/>
      <c r="AN59" s="44"/>
      <c r="AO59" s="44"/>
      <c r="AP59" s="44"/>
      <c r="AQ59" s="44"/>
      <c r="AR59" s="44" t="s">
        <v>10</v>
      </c>
      <c r="AS59" s="44"/>
      <c r="AT59" s="44"/>
      <c r="AU59" s="44"/>
      <c r="AV59" s="44"/>
      <c r="AW59" s="44"/>
      <c r="AX59" s="44"/>
      <c r="AY59" s="44"/>
      <c r="CA59" s="1" t="s">
        <v>15</v>
      </c>
    </row>
    <row r="60" spans="1:79" ht="25.5" customHeight="1" x14ac:dyDescent="0.2">
      <c r="A60" s="49">
        <v>1</v>
      </c>
      <c r="B60" s="49"/>
      <c r="C60" s="49"/>
      <c r="D60" s="58" t="s">
        <v>85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61">
        <f>50000+100000</f>
        <v>150000</v>
      </c>
      <c r="AC60" s="61"/>
      <c r="AD60" s="61"/>
      <c r="AE60" s="61"/>
      <c r="AF60" s="61"/>
      <c r="AG60" s="61"/>
      <c r="AH60" s="61"/>
      <c r="AI60" s="61"/>
      <c r="AJ60" s="61">
        <v>0</v>
      </c>
      <c r="AK60" s="61"/>
      <c r="AL60" s="61"/>
      <c r="AM60" s="61"/>
      <c r="AN60" s="61"/>
      <c r="AO60" s="61"/>
      <c r="AP60" s="61"/>
      <c r="AQ60" s="61"/>
      <c r="AR60" s="61">
        <f>AB60+AJ60</f>
        <v>150000</v>
      </c>
      <c r="AS60" s="61"/>
      <c r="AT60" s="61"/>
      <c r="AU60" s="61"/>
      <c r="AV60" s="61"/>
      <c r="AW60" s="61"/>
      <c r="AX60" s="61"/>
      <c r="AY60" s="61"/>
      <c r="CA60" s="1" t="s">
        <v>16</v>
      </c>
    </row>
    <row r="61" spans="1:79" s="4" customFormat="1" ht="12.75" customHeight="1" x14ac:dyDescent="0.2">
      <c r="A61" s="63"/>
      <c r="B61" s="63"/>
      <c r="C61" s="63"/>
      <c r="D61" s="64" t="s">
        <v>27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6"/>
      <c r="AB61" s="67">
        <f>AB60</f>
        <v>150000</v>
      </c>
      <c r="AC61" s="67"/>
      <c r="AD61" s="67"/>
      <c r="AE61" s="67"/>
      <c r="AF61" s="67"/>
      <c r="AG61" s="67"/>
      <c r="AH61" s="67"/>
      <c r="AI61" s="67"/>
      <c r="AJ61" s="67">
        <v>0</v>
      </c>
      <c r="AK61" s="67"/>
      <c r="AL61" s="67"/>
      <c r="AM61" s="67"/>
      <c r="AN61" s="67"/>
      <c r="AO61" s="67"/>
      <c r="AP61" s="67"/>
      <c r="AQ61" s="67"/>
      <c r="AR61" s="67">
        <f>AB61+AJ61</f>
        <v>150000</v>
      </c>
      <c r="AS61" s="67"/>
      <c r="AT61" s="67"/>
      <c r="AU61" s="67"/>
      <c r="AV61" s="67"/>
      <c r="AW61" s="67"/>
      <c r="AX61" s="67"/>
      <c r="AY61" s="67"/>
    </row>
    <row r="63" spans="1:79" ht="15.75" customHeight="1" x14ac:dyDescent="0.2">
      <c r="A63" s="62" t="s">
        <v>43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79" ht="30" customHeight="1" x14ac:dyDescent="0.2">
      <c r="A64" s="57" t="s">
        <v>28</v>
      </c>
      <c r="B64" s="57"/>
      <c r="C64" s="57"/>
      <c r="D64" s="57"/>
      <c r="E64" s="57"/>
      <c r="F64" s="57"/>
      <c r="G64" s="54" t="s">
        <v>44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57" t="s">
        <v>2</v>
      </c>
      <c r="AA64" s="57"/>
      <c r="AB64" s="57"/>
      <c r="AC64" s="57"/>
      <c r="AD64" s="57"/>
      <c r="AE64" s="57" t="s">
        <v>1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4" t="s">
        <v>29</v>
      </c>
      <c r="AP64" s="55"/>
      <c r="AQ64" s="55"/>
      <c r="AR64" s="55"/>
      <c r="AS64" s="55"/>
      <c r="AT64" s="55"/>
      <c r="AU64" s="55"/>
      <c r="AV64" s="56"/>
      <c r="AW64" s="54" t="s">
        <v>30</v>
      </c>
      <c r="AX64" s="55"/>
      <c r="AY64" s="55"/>
      <c r="AZ64" s="55"/>
      <c r="BA64" s="55"/>
      <c r="BB64" s="55"/>
      <c r="BC64" s="55"/>
      <c r="BD64" s="56"/>
      <c r="BE64" s="54" t="s">
        <v>27</v>
      </c>
      <c r="BF64" s="55"/>
      <c r="BG64" s="55"/>
      <c r="BH64" s="55"/>
      <c r="BI64" s="55"/>
      <c r="BJ64" s="55"/>
      <c r="BK64" s="55"/>
      <c r="BL64" s="56"/>
    </row>
    <row r="65" spans="1:79" ht="15.75" customHeight="1" x14ac:dyDescent="0.2">
      <c r="A65" s="57">
        <v>1</v>
      </c>
      <c r="B65" s="57"/>
      <c r="C65" s="57"/>
      <c r="D65" s="57"/>
      <c r="E65" s="57"/>
      <c r="F65" s="57"/>
      <c r="G65" s="54">
        <v>2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7">
        <v>3</v>
      </c>
      <c r="AA65" s="57"/>
      <c r="AB65" s="57"/>
      <c r="AC65" s="57"/>
      <c r="AD65" s="57"/>
      <c r="AE65" s="57">
        <v>4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7">
        <v>5</v>
      </c>
      <c r="AP65" s="57"/>
      <c r="AQ65" s="57"/>
      <c r="AR65" s="57"/>
      <c r="AS65" s="57"/>
      <c r="AT65" s="57"/>
      <c r="AU65" s="57"/>
      <c r="AV65" s="57"/>
      <c r="AW65" s="57">
        <v>6</v>
      </c>
      <c r="AX65" s="57"/>
      <c r="AY65" s="57"/>
      <c r="AZ65" s="57"/>
      <c r="BA65" s="57"/>
      <c r="BB65" s="57"/>
      <c r="BC65" s="57"/>
      <c r="BD65" s="57"/>
      <c r="BE65" s="57">
        <v>7</v>
      </c>
      <c r="BF65" s="57"/>
      <c r="BG65" s="57"/>
      <c r="BH65" s="57"/>
      <c r="BI65" s="57"/>
      <c r="BJ65" s="57"/>
      <c r="BK65" s="57"/>
      <c r="BL65" s="57"/>
    </row>
    <row r="66" spans="1:79" ht="12.75" hidden="1" customHeight="1" x14ac:dyDescent="0.2">
      <c r="A66" s="49" t="s">
        <v>33</v>
      </c>
      <c r="B66" s="49"/>
      <c r="C66" s="49"/>
      <c r="D66" s="49"/>
      <c r="E66" s="49"/>
      <c r="F66" s="49"/>
      <c r="G66" s="50" t="s">
        <v>7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9" t="s">
        <v>19</v>
      </c>
      <c r="AA66" s="49"/>
      <c r="AB66" s="49"/>
      <c r="AC66" s="49"/>
      <c r="AD66" s="49"/>
      <c r="AE66" s="53" t="s">
        <v>32</v>
      </c>
      <c r="AF66" s="53"/>
      <c r="AG66" s="53"/>
      <c r="AH66" s="53"/>
      <c r="AI66" s="53"/>
      <c r="AJ66" s="53"/>
      <c r="AK66" s="53"/>
      <c r="AL66" s="53"/>
      <c r="AM66" s="53"/>
      <c r="AN66" s="50"/>
      <c r="AO66" s="44" t="s">
        <v>8</v>
      </c>
      <c r="AP66" s="44"/>
      <c r="AQ66" s="44"/>
      <c r="AR66" s="44"/>
      <c r="AS66" s="44"/>
      <c r="AT66" s="44"/>
      <c r="AU66" s="44"/>
      <c r="AV66" s="44"/>
      <c r="AW66" s="44" t="s">
        <v>31</v>
      </c>
      <c r="AX66" s="44"/>
      <c r="AY66" s="44"/>
      <c r="AZ66" s="44"/>
      <c r="BA66" s="44"/>
      <c r="BB66" s="44"/>
      <c r="BC66" s="44"/>
      <c r="BD66" s="44"/>
      <c r="BE66" s="44" t="s">
        <v>10</v>
      </c>
      <c r="BF66" s="44"/>
      <c r="BG66" s="44"/>
      <c r="BH66" s="44"/>
      <c r="BI66" s="44"/>
      <c r="BJ66" s="44"/>
      <c r="BK66" s="44"/>
      <c r="BL66" s="44"/>
      <c r="CA66" s="1" t="s">
        <v>17</v>
      </c>
    </row>
    <row r="67" spans="1:79" ht="12.75" customHeight="1" x14ac:dyDescent="0.2">
      <c r="A67" s="63">
        <f ca="1">67:80</f>
        <v>0</v>
      </c>
      <c r="B67" s="63"/>
      <c r="C67" s="63"/>
      <c r="D67" s="63"/>
      <c r="E67" s="63"/>
      <c r="F67" s="63"/>
      <c r="G67" s="102" t="s">
        <v>91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105"/>
      <c r="AA67" s="105"/>
      <c r="AB67" s="105"/>
      <c r="AC67" s="105"/>
      <c r="AD67" s="105"/>
      <c r="AE67" s="106"/>
      <c r="AF67" s="106"/>
      <c r="AG67" s="106"/>
      <c r="AH67" s="106"/>
      <c r="AI67" s="106"/>
      <c r="AJ67" s="106"/>
      <c r="AK67" s="106"/>
      <c r="AL67" s="106"/>
      <c r="AM67" s="106"/>
      <c r="AN67" s="107"/>
      <c r="AO67" s="67"/>
      <c r="AP67" s="67"/>
      <c r="AQ67" s="67"/>
      <c r="AR67" s="67"/>
      <c r="AS67" s="67"/>
      <c r="AT67" s="67"/>
      <c r="AU67" s="67"/>
      <c r="AV67" s="67"/>
      <c r="AW67" s="108"/>
      <c r="AX67" s="109"/>
      <c r="AY67" s="109"/>
      <c r="AZ67" s="109"/>
      <c r="BA67" s="109"/>
      <c r="BB67" s="109"/>
      <c r="BC67" s="109"/>
      <c r="BD67" s="110"/>
      <c r="BE67" s="67"/>
      <c r="BF67" s="67"/>
      <c r="BG67" s="67"/>
      <c r="BH67" s="67"/>
      <c r="BI67" s="67"/>
      <c r="BJ67" s="67"/>
      <c r="BK67" s="67"/>
      <c r="BL67" s="67"/>
      <c r="BM67" s="4"/>
      <c r="CA67" s="1" t="s">
        <v>18</v>
      </c>
    </row>
    <row r="68" spans="1:79" x14ac:dyDescent="0.2">
      <c r="A68" s="63">
        <v>0</v>
      </c>
      <c r="B68" s="63"/>
      <c r="C68" s="63"/>
      <c r="D68" s="63"/>
      <c r="E68" s="63"/>
      <c r="F68" s="63"/>
      <c r="G68" s="102" t="s">
        <v>92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05"/>
      <c r="AA68" s="105"/>
      <c r="AB68" s="105"/>
      <c r="AC68" s="105"/>
      <c r="AD68" s="105"/>
      <c r="AE68" s="106"/>
      <c r="AF68" s="106"/>
      <c r="AG68" s="106"/>
      <c r="AH68" s="106"/>
      <c r="AI68" s="106"/>
      <c r="AJ68" s="106"/>
      <c r="AK68" s="106"/>
      <c r="AL68" s="106"/>
      <c r="AM68" s="106"/>
      <c r="AN68" s="107"/>
      <c r="AO68" s="67"/>
      <c r="AP68" s="67"/>
      <c r="AQ68" s="67"/>
      <c r="AR68" s="67"/>
      <c r="AS68" s="67"/>
      <c r="AT68" s="67"/>
      <c r="AU68" s="67"/>
      <c r="AV68" s="67"/>
      <c r="AW68" s="108"/>
      <c r="AX68" s="109"/>
      <c r="AY68" s="109"/>
      <c r="AZ68" s="109"/>
      <c r="BA68" s="109"/>
      <c r="BB68" s="109"/>
      <c r="BC68" s="109"/>
      <c r="BD68" s="110"/>
      <c r="BE68" s="67"/>
      <c r="BF68" s="67"/>
      <c r="BG68" s="67"/>
      <c r="BH68" s="67"/>
      <c r="BI68" s="67"/>
      <c r="BJ68" s="67"/>
      <c r="BK68" s="67"/>
      <c r="BL68" s="67"/>
      <c r="BM68" s="4"/>
    </row>
    <row r="69" spans="1:79" x14ac:dyDescent="0.2">
      <c r="A69" s="49">
        <v>0</v>
      </c>
      <c r="B69" s="49"/>
      <c r="C69" s="49"/>
      <c r="D69" s="49"/>
      <c r="E69" s="49"/>
      <c r="F69" s="49"/>
      <c r="G69" s="58" t="s">
        <v>93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79" t="s">
        <v>65</v>
      </c>
      <c r="AA69" s="79"/>
      <c r="AB69" s="79"/>
      <c r="AC69" s="79"/>
      <c r="AD69" s="79"/>
      <c r="AE69" s="114" t="s">
        <v>67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117">
        <v>0</v>
      </c>
      <c r="AP69" s="117"/>
      <c r="AQ69" s="117"/>
      <c r="AR69" s="117"/>
      <c r="AS69" s="117"/>
      <c r="AT69" s="117"/>
      <c r="AU69" s="117"/>
      <c r="AV69" s="117"/>
      <c r="AW69" s="118">
        <v>0</v>
      </c>
      <c r="AX69" s="119"/>
      <c r="AY69" s="119"/>
      <c r="AZ69" s="119"/>
      <c r="BA69" s="119"/>
      <c r="BB69" s="119"/>
      <c r="BC69" s="119"/>
      <c r="BD69" s="120"/>
      <c r="BE69" s="61">
        <f t="shared" ref="BE69:BE70" si="0">AO69+AW69</f>
        <v>0</v>
      </c>
      <c r="BF69" s="61"/>
      <c r="BG69" s="61"/>
      <c r="BH69" s="61"/>
      <c r="BI69" s="61"/>
      <c r="BJ69" s="61"/>
      <c r="BK69" s="61"/>
      <c r="BL69" s="61"/>
    </row>
    <row r="70" spans="1:79" ht="16.5" customHeight="1" x14ac:dyDescent="0.2">
      <c r="A70" s="49">
        <v>0</v>
      </c>
      <c r="B70" s="49"/>
      <c r="C70" s="49"/>
      <c r="D70" s="49"/>
      <c r="E70" s="49"/>
      <c r="F70" s="49"/>
      <c r="G70" s="58" t="s">
        <v>94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79" t="s">
        <v>65</v>
      </c>
      <c r="AA70" s="79"/>
      <c r="AB70" s="79"/>
      <c r="AC70" s="79"/>
      <c r="AD70" s="79"/>
      <c r="AE70" s="114" t="s">
        <v>67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61">
        <v>1</v>
      </c>
      <c r="AP70" s="61"/>
      <c r="AQ70" s="61"/>
      <c r="AR70" s="61"/>
      <c r="AS70" s="61"/>
      <c r="AT70" s="61"/>
      <c r="AU70" s="61"/>
      <c r="AV70" s="61"/>
      <c r="AW70" s="121">
        <v>0</v>
      </c>
      <c r="AX70" s="122"/>
      <c r="AY70" s="122"/>
      <c r="AZ70" s="122"/>
      <c r="BA70" s="122"/>
      <c r="BB70" s="122"/>
      <c r="BC70" s="122"/>
      <c r="BD70" s="123"/>
      <c r="BE70" s="117">
        <f t="shared" si="0"/>
        <v>1</v>
      </c>
      <c r="BF70" s="117"/>
      <c r="BG70" s="117"/>
      <c r="BH70" s="117"/>
      <c r="BI70" s="117"/>
      <c r="BJ70" s="117"/>
      <c r="BK70" s="117"/>
      <c r="BL70" s="117"/>
    </row>
    <row r="71" spans="1:79" x14ac:dyDescent="0.2">
      <c r="A71" s="63">
        <v>0</v>
      </c>
      <c r="B71" s="63"/>
      <c r="C71" s="63"/>
      <c r="D71" s="63"/>
      <c r="E71" s="63"/>
      <c r="F71" s="63"/>
      <c r="G71" s="102" t="s">
        <v>95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105"/>
      <c r="AA71" s="105"/>
      <c r="AB71" s="105"/>
      <c r="AC71" s="105"/>
      <c r="AD71" s="105"/>
      <c r="AE71" s="106"/>
      <c r="AF71" s="106"/>
      <c r="AG71" s="106"/>
      <c r="AH71" s="106"/>
      <c r="AI71" s="106"/>
      <c r="AJ71" s="106"/>
      <c r="AK71" s="106"/>
      <c r="AL71" s="106"/>
      <c r="AM71" s="106"/>
      <c r="AN71" s="107"/>
      <c r="AO71" s="67"/>
      <c r="AP71" s="67"/>
      <c r="AQ71" s="67"/>
      <c r="AR71" s="67"/>
      <c r="AS71" s="67"/>
      <c r="AT71" s="67"/>
      <c r="AU71" s="67"/>
      <c r="AV71" s="67"/>
      <c r="AW71" s="108"/>
      <c r="AX71" s="109"/>
      <c r="AY71" s="109"/>
      <c r="AZ71" s="109"/>
      <c r="BA71" s="109"/>
      <c r="BB71" s="109"/>
      <c r="BC71" s="109"/>
      <c r="BD71" s="110"/>
      <c r="BE71" s="67"/>
      <c r="BF71" s="67"/>
      <c r="BG71" s="67"/>
      <c r="BH71" s="67"/>
      <c r="BI71" s="67"/>
      <c r="BJ71" s="67"/>
      <c r="BK71" s="67"/>
      <c r="BL71" s="67"/>
      <c r="BM71" s="4"/>
    </row>
    <row r="72" spans="1:79" ht="15.75" customHeight="1" x14ac:dyDescent="0.2">
      <c r="A72" s="49">
        <v>0</v>
      </c>
      <c r="B72" s="49"/>
      <c r="C72" s="49"/>
      <c r="D72" s="49"/>
      <c r="E72" s="49"/>
      <c r="F72" s="49"/>
      <c r="G72" s="58" t="s">
        <v>96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79" t="s">
        <v>66</v>
      </c>
      <c r="AA72" s="79"/>
      <c r="AB72" s="79"/>
      <c r="AC72" s="79"/>
      <c r="AD72" s="79"/>
      <c r="AE72" s="114" t="s">
        <v>67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117">
        <v>0</v>
      </c>
      <c r="AP72" s="117"/>
      <c r="AQ72" s="117"/>
      <c r="AR72" s="117"/>
      <c r="AS72" s="117"/>
      <c r="AT72" s="117"/>
      <c r="AU72" s="117"/>
      <c r="AV72" s="117"/>
      <c r="AW72" s="118">
        <v>0</v>
      </c>
      <c r="AX72" s="119"/>
      <c r="AY72" s="119"/>
      <c r="AZ72" s="119"/>
      <c r="BA72" s="119"/>
      <c r="BB72" s="119"/>
      <c r="BC72" s="119"/>
      <c r="BD72" s="120"/>
      <c r="BE72" s="61">
        <f t="shared" ref="BE72:BE75" si="1">AO72+AW72</f>
        <v>0</v>
      </c>
      <c r="BF72" s="61"/>
      <c r="BG72" s="61"/>
      <c r="BH72" s="61"/>
      <c r="BI72" s="61"/>
      <c r="BJ72" s="61"/>
      <c r="BK72" s="61"/>
      <c r="BL72" s="61"/>
    </row>
    <row r="73" spans="1:79" ht="13.15" customHeight="1" x14ac:dyDescent="0.2">
      <c r="A73" s="49">
        <v>0</v>
      </c>
      <c r="B73" s="49"/>
      <c r="C73" s="49"/>
      <c r="D73" s="49"/>
      <c r="E73" s="49"/>
      <c r="F73" s="49"/>
      <c r="G73" s="58" t="s">
        <v>97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79" t="s">
        <v>66</v>
      </c>
      <c r="AA73" s="79"/>
      <c r="AB73" s="79"/>
      <c r="AC73" s="79"/>
      <c r="AD73" s="79"/>
      <c r="AE73" s="114" t="s">
        <v>67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61">
        <f>AB60</f>
        <v>150000</v>
      </c>
      <c r="AP73" s="61"/>
      <c r="AQ73" s="61"/>
      <c r="AR73" s="61"/>
      <c r="AS73" s="61"/>
      <c r="AT73" s="61"/>
      <c r="AU73" s="61"/>
      <c r="AV73" s="61"/>
      <c r="AW73" s="121">
        <v>0</v>
      </c>
      <c r="AX73" s="122"/>
      <c r="AY73" s="122"/>
      <c r="AZ73" s="122"/>
      <c r="BA73" s="122"/>
      <c r="BB73" s="122"/>
      <c r="BC73" s="122"/>
      <c r="BD73" s="123"/>
      <c r="BE73" s="117">
        <f t="shared" si="1"/>
        <v>150000</v>
      </c>
      <c r="BF73" s="117"/>
      <c r="BG73" s="117"/>
      <c r="BH73" s="117"/>
      <c r="BI73" s="117"/>
      <c r="BJ73" s="117"/>
      <c r="BK73" s="117"/>
      <c r="BL73" s="117"/>
    </row>
    <row r="74" spans="1:79" ht="27.75" customHeight="1" x14ac:dyDescent="0.2">
      <c r="A74" s="49">
        <v>0</v>
      </c>
      <c r="B74" s="49"/>
      <c r="C74" s="49"/>
      <c r="D74" s="49"/>
      <c r="E74" s="49"/>
      <c r="F74" s="49"/>
      <c r="G74" s="58" t="s">
        <v>98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79" t="s">
        <v>65</v>
      </c>
      <c r="AA74" s="79"/>
      <c r="AB74" s="79"/>
      <c r="AC74" s="79"/>
      <c r="AD74" s="79"/>
      <c r="AE74" s="114" t="s">
        <v>67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117">
        <v>0</v>
      </c>
      <c r="AP74" s="117"/>
      <c r="AQ74" s="117"/>
      <c r="AR74" s="117"/>
      <c r="AS74" s="117"/>
      <c r="AT74" s="117"/>
      <c r="AU74" s="117"/>
      <c r="AV74" s="117"/>
      <c r="AW74" s="118">
        <v>0</v>
      </c>
      <c r="AX74" s="119"/>
      <c r="AY74" s="119"/>
      <c r="AZ74" s="119"/>
      <c r="BA74" s="119"/>
      <c r="BB74" s="119"/>
      <c r="BC74" s="119"/>
      <c r="BD74" s="120"/>
      <c r="BE74" s="61">
        <f t="shared" si="1"/>
        <v>0</v>
      </c>
      <c r="BF74" s="61"/>
      <c r="BG74" s="61"/>
      <c r="BH74" s="61"/>
      <c r="BI74" s="61"/>
      <c r="BJ74" s="61"/>
      <c r="BK74" s="61"/>
      <c r="BL74" s="61"/>
    </row>
    <row r="75" spans="1:79" ht="24" customHeight="1" x14ac:dyDescent="0.2">
      <c r="A75" s="49">
        <v>0</v>
      </c>
      <c r="B75" s="49"/>
      <c r="C75" s="49"/>
      <c r="D75" s="49"/>
      <c r="E75" s="49"/>
      <c r="F75" s="49"/>
      <c r="G75" s="58" t="s">
        <v>99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79" t="s">
        <v>65</v>
      </c>
      <c r="AA75" s="79"/>
      <c r="AB75" s="79"/>
      <c r="AC75" s="79"/>
      <c r="AD75" s="79"/>
      <c r="AE75" s="114" t="s">
        <v>67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61">
        <v>50</v>
      </c>
      <c r="AP75" s="61"/>
      <c r="AQ75" s="61"/>
      <c r="AR75" s="61"/>
      <c r="AS75" s="61"/>
      <c r="AT75" s="61"/>
      <c r="AU75" s="61"/>
      <c r="AV75" s="61"/>
      <c r="AW75" s="121">
        <v>0</v>
      </c>
      <c r="AX75" s="122"/>
      <c r="AY75" s="122"/>
      <c r="AZ75" s="122"/>
      <c r="BA75" s="122"/>
      <c r="BB75" s="122"/>
      <c r="BC75" s="122"/>
      <c r="BD75" s="123"/>
      <c r="BE75" s="117">
        <f t="shared" si="1"/>
        <v>50</v>
      </c>
      <c r="BF75" s="117"/>
      <c r="BG75" s="117"/>
      <c r="BH75" s="117"/>
      <c r="BI75" s="117"/>
      <c r="BJ75" s="117"/>
      <c r="BK75" s="117"/>
      <c r="BL75" s="117"/>
    </row>
    <row r="76" spans="1:79" ht="15.75" customHeight="1" x14ac:dyDescent="0.2">
      <c r="A76" s="63"/>
      <c r="B76" s="63"/>
      <c r="C76" s="63"/>
      <c r="D76" s="63"/>
      <c r="E76" s="63"/>
      <c r="F76" s="63"/>
      <c r="G76" s="102" t="s">
        <v>100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105"/>
      <c r="AA76" s="105"/>
      <c r="AB76" s="105"/>
      <c r="AC76" s="105"/>
      <c r="AD76" s="105"/>
      <c r="AE76" s="106"/>
      <c r="AF76" s="106"/>
      <c r="AG76" s="106"/>
      <c r="AH76" s="106"/>
      <c r="AI76" s="106"/>
      <c r="AJ76" s="106"/>
      <c r="AK76" s="106"/>
      <c r="AL76" s="106"/>
      <c r="AM76" s="106"/>
      <c r="AN76" s="107"/>
      <c r="AO76" s="67"/>
      <c r="AP76" s="67"/>
      <c r="AQ76" s="67"/>
      <c r="AR76" s="67"/>
      <c r="AS76" s="67"/>
      <c r="AT76" s="67"/>
      <c r="AU76" s="67"/>
      <c r="AV76" s="67"/>
      <c r="AW76" s="108"/>
      <c r="AX76" s="109"/>
      <c r="AY76" s="109"/>
      <c r="AZ76" s="109"/>
      <c r="BA76" s="109"/>
      <c r="BB76" s="109"/>
      <c r="BC76" s="109"/>
      <c r="BD76" s="110"/>
      <c r="BE76" s="67"/>
      <c r="BF76" s="67"/>
      <c r="BG76" s="67"/>
      <c r="BH76" s="67"/>
      <c r="BI76" s="67"/>
      <c r="BJ76" s="67"/>
      <c r="BK76" s="67"/>
      <c r="BL76" s="67"/>
      <c r="BM76" s="4"/>
    </row>
    <row r="77" spans="1:79" x14ac:dyDescent="0.2">
      <c r="A77" s="63">
        <v>0</v>
      </c>
      <c r="B77" s="63"/>
      <c r="C77" s="63"/>
      <c r="D77" s="63"/>
      <c r="E77" s="63"/>
      <c r="F77" s="63"/>
      <c r="G77" s="58" t="s">
        <v>101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79" t="s">
        <v>66</v>
      </c>
      <c r="AA77" s="79"/>
      <c r="AB77" s="79"/>
      <c r="AC77" s="79"/>
      <c r="AD77" s="79"/>
      <c r="AE77" s="114" t="s">
        <v>68</v>
      </c>
      <c r="AF77" s="115"/>
      <c r="AG77" s="115"/>
      <c r="AH77" s="115"/>
      <c r="AI77" s="115"/>
      <c r="AJ77" s="115"/>
      <c r="AK77" s="115"/>
      <c r="AL77" s="115"/>
      <c r="AM77" s="115"/>
      <c r="AN77" s="116"/>
      <c r="AO77" s="61">
        <v>0</v>
      </c>
      <c r="AP77" s="61"/>
      <c r="AQ77" s="61"/>
      <c r="AR77" s="61"/>
      <c r="AS77" s="61"/>
      <c r="AT77" s="61"/>
      <c r="AU77" s="61"/>
      <c r="AV77" s="61"/>
      <c r="AW77" s="118">
        <v>0</v>
      </c>
      <c r="AX77" s="119"/>
      <c r="AY77" s="119"/>
      <c r="AZ77" s="119"/>
      <c r="BA77" s="119"/>
      <c r="BB77" s="119"/>
      <c r="BC77" s="119"/>
      <c r="BD77" s="120"/>
      <c r="BE77" s="61">
        <f t="shared" ref="BE77:BE78" si="2">AO77+AW77</f>
        <v>0</v>
      </c>
      <c r="BF77" s="61"/>
      <c r="BG77" s="61"/>
      <c r="BH77" s="61"/>
      <c r="BI77" s="61"/>
      <c r="BJ77" s="61"/>
      <c r="BK77" s="61"/>
      <c r="BL77" s="61"/>
      <c r="BM77" s="4"/>
    </row>
    <row r="78" spans="1:79" x14ac:dyDescent="0.2">
      <c r="A78" s="49">
        <v>0</v>
      </c>
      <c r="B78" s="49"/>
      <c r="C78" s="49"/>
      <c r="D78" s="49"/>
      <c r="E78" s="49"/>
      <c r="F78" s="49"/>
      <c r="G78" s="58" t="s">
        <v>102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79" t="s">
        <v>66</v>
      </c>
      <c r="AA78" s="79"/>
      <c r="AB78" s="79"/>
      <c r="AC78" s="79"/>
      <c r="AD78" s="79"/>
      <c r="AE78" s="114" t="s">
        <v>68</v>
      </c>
      <c r="AF78" s="115"/>
      <c r="AG78" s="115"/>
      <c r="AH78" s="115"/>
      <c r="AI78" s="115"/>
      <c r="AJ78" s="115"/>
      <c r="AK78" s="115"/>
      <c r="AL78" s="115"/>
      <c r="AM78" s="115"/>
      <c r="AN78" s="116"/>
      <c r="AO78" s="117">
        <f>AO73/AO75</f>
        <v>3000</v>
      </c>
      <c r="AP78" s="117"/>
      <c r="AQ78" s="117"/>
      <c r="AR78" s="117"/>
      <c r="AS78" s="117"/>
      <c r="AT78" s="117"/>
      <c r="AU78" s="117"/>
      <c r="AV78" s="117"/>
      <c r="AW78" s="118">
        <v>0</v>
      </c>
      <c r="AX78" s="119"/>
      <c r="AY78" s="119"/>
      <c r="AZ78" s="119"/>
      <c r="BA78" s="119"/>
      <c r="BB78" s="119"/>
      <c r="BC78" s="119"/>
      <c r="BD78" s="120"/>
      <c r="BE78" s="61">
        <f t="shared" si="2"/>
        <v>3000</v>
      </c>
      <c r="BF78" s="61"/>
      <c r="BG78" s="61"/>
      <c r="BH78" s="61"/>
      <c r="BI78" s="61"/>
      <c r="BJ78" s="61"/>
      <c r="BK78" s="61"/>
      <c r="BL78" s="61"/>
    </row>
    <row r="79" spans="1:79" x14ac:dyDescent="0.2">
      <c r="A79" s="63">
        <v>0</v>
      </c>
      <c r="B79" s="63"/>
      <c r="C79" s="63"/>
      <c r="D79" s="63"/>
      <c r="E79" s="63"/>
      <c r="F79" s="63"/>
      <c r="G79" s="124" t="s">
        <v>103</v>
      </c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6"/>
      <c r="Z79" s="105"/>
      <c r="AA79" s="105"/>
      <c r="AB79" s="105"/>
      <c r="AC79" s="105"/>
      <c r="AD79" s="105"/>
      <c r="AE79" s="124"/>
      <c r="AF79" s="125"/>
      <c r="AG79" s="125"/>
      <c r="AH79" s="125"/>
      <c r="AI79" s="125"/>
      <c r="AJ79" s="125"/>
      <c r="AK79" s="125"/>
      <c r="AL79" s="125"/>
      <c r="AM79" s="125"/>
      <c r="AN79" s="126"/>
      <c r="AO79" s="67"/>
      <c r="AP79" s="67"/>
      <c r="AQ79" s="67"/>
      <c r="AR79" s="67"/>
      <c r="AS79" s="67"/>
      <c r="AT79" s="67"/>
      <c r="AU79" s="67"/>
      <c r="AV79" s="67"/>
      <c r="AW79" s="108"/>
      <c r="AX79" s="109"/>
      <c r="AY79" s="109"/>
      <c r="AZ79" s="109"/>
      <c r="BA79" s="109"/>
      <c r="BB79" s="109"/>
      <c r="BC79" s="109"/>
      <c r="BD79" s="110"/>
      <c r="BE79" s="67"/>
      <c r="BF79" s="67"/>
      <c r="BG79" s="67"/>
      <c r="BH79" s="67"/>
      <c r="BI79" s="67"/>
      <c r="BJ79" s="67"/>
      <c r="BK79" s="67"/>
      <c r="BL79" s="67"/>
      <c r="BM79" s="4"/>
    </row>
    <row r="80" spans="1:79" ht="13.5" customHeight="1" x14ac:dyDescent="0.2">
      <c r="A80" s="49">
        <v>0</v>
      </c>
      <c r="B80" s="49"/>
      <c r="C80" s="49"/>
      <c r="D80" s="49"/>
      <c r="E80" s="49"/>
      <c r="F80" s="49"/>
      <c r="G80" s="58" t="s">
        <v>104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60"/>
      <c r="Z80" s="79" t="s">
        <v>105</v>
      </c>
      <c r="AA80" s="79"/>
      <c r="AB80" s="79"/>
      <c r="AC80" s="79"/>
      <c r="AD80" s="79"/>
      <c r="AE80" s="114" t="s">
        <v>68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61">
        <v>50</v>
      </c>
      <c r="AP80" s="61"/>
      <c r="AQ80" s="61"/>
      <c r="AR80" s="61"/>
      <c r="AS80" s="61"/>
      <c r="AT80" s="61"/>
      <c r="AU80" s="61"/>
      <c r="AV80" s="61"/>
      <c r="AW80" s="118">
        <v>0</v>
      </c>
      <c r="AX80" s="119"/>
      <c r="AY80" s="119"/>
      <c r="AZ80" s="119"/>
      <c r="BA80" s="119"/>
      <c r="BB80" s="119"/>
      <c r="BC80" s="119"/>
      <c r="BD80" s="120"/>
      <c r="BE80" s="61">
        <f t="shared" ref="BE80" si="3">AO80+AW80</f>
        <v>50</v>
      </c>
      <c r="BF80" s="61"/>
      <c r="BG80" s="61"/>
      <c r="BH80" s="61"/>
      <c r="BI80" s="61"/>
      <c r="BJ80" s="61"/>
      <c r="BK80" s="61"/>
      <c r="BL80" s="61"/>
    </row>
    <row r="81" spans="1:64" ht="5.25" customHeight="1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5.25" customHeight="1" x14ac:dyDescent="0.2"/>
    <row r="83" spans="1:64" ht="16.5" customHeight="1" x14ac:dyDescent="0.2">
      <c r="A83" s="39" t="s">
        <v>73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5"/>
      <c r="AO83" s="41" t="s">
        <v>75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43" t="s">
        <v>3</v>
      </c>
      <c r="B85" s="43"/>
      <c r="C85" s="43"/>
      <c r="D85" s="43"/>
      <c r="E85" s="43"/>
      <c r="F85" s="43"/>
    </row>
    <row r="86" spans="1:64" ht="13.15" customHeight="1" x14ac:dyDescent="0.2">
      <c r="A86" s="47" t="s">
        <v>72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</row>
    <row r="87" spans="1:64" x14ac:dyDescent="0.2">
      <c r="A87" s="48" t="s">
        <v>47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39" t="s">
        <v>74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5"/>
      <c r="AO89" s="41" t="s">
        <v>76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45"/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53"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O1:BL1"/>
    <mergeCell ref="AO2:BL2"/>
    <mergeCell ref="AO3:BL3"/>
    <mergeCell ref="AO4:BL4"/>
    <mergeCell ref="AO5:BL5"/>
    <mergeCell ref="AO6:BF6"/>
    <mergeCell ref="A67:F67"/>
    <mergeCell ref="G67:Y67"/>
    <mergeCell ref="Z67:AD67"/>
    <mergeCell ref="AE67:AN67"/>
    <mergeCell ref="AO67:AV67"/>
    <mergeCell ref="AW67:BD67"/>
    <mergeCell ref="BE67:BL67"/>
    <mergeCell ref="A27:BL27"/>
    <mergeCell ref="A28:BL28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9:BL39"/>
    <mergeCell ref="A40:F40"/>
    <mergeCell ref="G40:BL40"/>
    <mergeCell ref="A41:F41"/>
    <mergeCell ref="G41:BL41"/>
    <mergeCell ref="A42:F42"/>
    <mergeCell ref="G42:BL42"/>
    <mergeCell ref="A33:F33"/>
    <mergeCell ref="G33:BL33"/>
    <mergeCell ref="A34:F34"/>
    <mergeCell ref="G34:BL34"/>
    <mergeCell ref="A36:BL36"/>
    <mergeCell ref="A37:BL37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3:V83"/>
    <mergeCell ref="W83:AM83"/>
    <mergeCell ref="AO83:BG83"/>
    <mergeCell ref="W84:AM84"/>
    <mergeCell ref="AO84:BG84"/>
    <mergeCell ref="A85:F85"/>
    <mergeCell ref="BE66:BL66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66:F66"/>
    <mergeCell ref="G66:Y66"/>
    <mergeCell ref="Z66:AD66"/>
    <mergeCell ref="AE66:AN66"/>
    <mergeCell ref="AO66:AV66"/>
    <mergeCell ref="AW66:BD66"/>
    <mergeCell ref="AE68:AN68"/>
    <mergeCell ref="AO68:AV68"/>
  </mergeCells>
  <conditionalFormatting sqref="D51:D52 D52:I52">
    <cfRule type="cellIs" dxfId="12" priority="14" stopIfTrue="1" operator="equal">
      <formula>$D50</formula>
    </cfRule>
  </conditionalFormatting>
  <conditionalFormatting sqref="G69 G77:G78 G80">
    <cfRule type="cellIs" dxfId="11" priority="12" stopIfTrue="1" operator="equal">
      <formula>$G68</formula>
    </cfRule>
  </conditionalFormatting>
  <conditionalFormatting sqref="A67:F80">
    <cfRule type="cellIs" dxfId="10" priority="11" stopIfTrue="1" operator="equal">
      <formula>0</formula>
    </cfRule>
  </conditionalFormatting>
  <conditionalFormatting sqref="G68">
    <cfRule type="cellIs" dxfId="9" priority="10" stopIfTrue="1" operator="equal">
      <formula>$G66</formula>
    </cfRule>
  </conditionalFormatting>
  <conditionalFormatting sqref="G67">
    <cfRule type="cellIs" dxfId="8" priority="9" stopIfTrue="1" operator="equal">
      <formula>$G65</formula>
    </cfRule>
  </conditionalFormatting>
  <conditionalFormatting sqref="G77">
    <cfRule type="cellIs" dxfId="7" priority="8" stopIfTrue="1" operator="equal">
      <formula>#REF!</formula>
    </cfRule>
  </conditionalFormatting>
  <conditionalFormatting sqref="G79 G76">
    <cfRule type="cellIs" dxfId="6" priority="7" stopIfTrue="1" operator="equal">
      <formula>#REF!</formula>
    </cfRule>
  </conditionalFormatting>
  <conditionalFormatting sqref="G79 G70:G76">
    <cfRule type="cellIs" dxfId="5" priority="6" stopIfTrue="1" operator="equal">
      <formula>#REF!</formula>
    </cfRule>
  </conditionalFormatting>
  <conditionalFormatting sqref="G68">
    <cfRule type="cellIs" dxfId="4" priority="5" stopIfTrue="1" operator="equal">
      <formula>$G67</formula>
    </cfRule>
  </conditionalFormatting>
  <conditionalFormatting sqref="G72">
    <cfRule type="cellIs" dxfId="3" priority="4" stopIfTrue="1" operator="equal">
      <formula>$G71</formula>
    </cfRule>
  </conditionalFormatting>
  <conditionalFormatting sqref="G71">
    <cfRule type="cellIs" dxfId="2" priority="3" stopIfTrue="1" operator="equal">
      <formula>$G69</formula>
    </cfRule>
  </conditionalFormatting>
  <conditionalFormatting sqref="G71">
    <cfRule type="cellIs" dxfId="1" priority="2" stopIfTrue="1" operator="equal">
      <formula>$G70</formula>
    </cfRule>
  </conditionalFormatting>
  <conditionalFormatting sqref="G74">
    <cfRule type="cellIs" dxfId="0" priority="1" stopIfTrue="1" operator="equal">
      <formula>$G73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3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КПК0114082</vt:lpstr>
      <vt:lpstr>КПК0114082!Область_друку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2021-03-04T09:23:51Z</cp:lastPrinted>
  <dcterms:created xsi:type="dcterms:W3CDTF">2016-08-15T09:54:21Z</dcterms:created>
  <dcterms:modified xsi:type="dcterms:W3CDTF">2021-03-04T09:23:55Z</dcterms:modified>
</cp:coreProperties>
</file>