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овая папка\паспорти бюджетних програм\Паспорти бюджетних програм на 2021 рік\зміни до паспортів сесія XIV-XV\"/>
    </mc:Choice>
  </mc:AlternateContent>
  <bookViews>
    <workbookView xWindow="480" yWindow="135" windowWidth="27795" windowHeight="14385"/>
  </bookViews>
  <sheets>
    <sheet name="КПК0113140" sheetId="2" r:id="rId1"/>
  </sheets>
  <definedNames>
    <definedName name="_xlnm.Print_Area" localSheetId="0">КПК0113140!$A$1:$BM$102</definedName>
  </definedNames>
  <calcPr calcId="162913" refMode="R1C1"/>
</workbook>
</file>

<file path=xl/calcChain.xml><?xml version="1.0" encoding="utf-8"?>
<calcChain xmlns="http://schemas.openxmlformats.org/spreadsheetml/2006/main">
  <c r="AC58" i="2" l="1"/>
  <c r="AO81" i="2" l="1"/>
  <c r="BE89" i="2" l="1"/>
  <c r="BE88" i="2"/>
  <c r="BE87" i="2"/>
  <c r="BE86" i="2"/>
  <c r="BE84" i="2"/>
  <c r="BE82" i="2"/>
  <c r="BE81" i="2"/>
  <c r="BE79" i="2"/>
  <c r="BE78" i="2"/>
  <c r="BE77" i="2"/>
  <c r="BE76" i="2"/>
  <c r="AW75" i="2"/>
  <c r="BE75" i="2" s="1"/>
  <c r="AJ67" i="2"/>
  <c r="AB67" i="2"/>
  <c r="AR66" i="2"/>
  <c r="AK59" i="2"/>
  <c r="I23" i="2" s="1"/>
  <c r="AC59" i="2"/>
  <c r="AS22" i="2" s="1"/>
  <c r="AS58" i="2"/>
  <c r="D58" i="2"/>
  <c r="AR67" i="2" l="1"/>
  <c r="U22" i="2"/>
  <c r="AS59" i="2"/>
  <c r="AO83" i="2"/>
  <c r="BE83" i="2" s="1"/>
</calcChain>
</file>

<file path=xl/sharedStrings.xml><?xml version="1.0" encoding="utf-8"?>
<sst xmlns="http://schemas.openxmlformats.org/spreadsheetml/2006/main" count="163" uniqueCount="120">
  <si>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</si>
  <si>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</si>
  <si>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</si>
  <si>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</si>
  <si>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</si>
  <si>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</si>
  <si>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</si>
  <si>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</si>
  <si>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</si>
  <si>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</si>
  <si>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</si>
  <si>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</si>
  <si>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</si>
  <si>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</si>
  <si>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</si>
  <si>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</si>
  <si>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</si>
  <si>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</si>
  <si>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</si>
  <si>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</si>
  <si>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</si>
  <si>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</si>
  <si>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</si>
  <si>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</si>
  <si>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</si>
  <si>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</si>
  <si>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</si>
  <si>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</si>
  <si>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</si>
  <si>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</si>
  <si>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</si>
  <si>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</si>
  <si>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</si>
  <si>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</si>
  <si>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</si>
  <si>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</si>
  <si>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</si>
  <si>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</si>
  <si>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</si>
  <si>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</si>
  <si>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</si>
  <si>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</si>
  <si>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</si>
  <si>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</si>
  <si>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</si>
  <si>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</si>
  <si>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</si>
  <si>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</si>
  <si>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</si>
  <si>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</si>
  <si>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</si>
  <si>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</si>
  <si>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</si>
  <si>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</si>
  <si>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</si>
  <si>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</si>
  <si>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</si>
  <si>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</si>
  <si>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</si>
  <si>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</si>
  <si>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</si>
  <si>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</si>
  <si>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</si>
  <si>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24526000000</t>
  </si>
  <si>
    <t>гривень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</si>
  <si>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</si>
  <si>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</si>
  <si>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0110000</t>
  </si>
  <si>
    <t>3140</t>
  </si>
  <si>
    <t>1040</t>
  </si>
  <si>
    <t>04062050</t>
  </si>
  <si>
    <t xml:space="preserve">Конституція України;   </t>
  </si>
  <si>
    <t xml:space="preserve">Закон України «Про оздоровлення та відпочинок дітей» від 04.09.2008 р. № 375-VI (із змінами);   </t>
  </si>
  <si>
    <t xml:space="preserve">Закон України «Про охорону дитинства» від 26.04.2001 р. № 2402-ІІІ (із змінами);   </t>
  </si>
  <si>
    <t xml:space="preserve">Наказ Міністерства фінансів України «Про деякі питання запровадження програмно-цільового методу складання та виконання місцевих бюджетів» від 26.08.2014 р. № 836; </t>
  </si>
  <si>
    <t xml:space="preserve">Наказ Міністерства соціальної політики України «Про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забезпечення» від 14.05.2018 року № 688;      </t>
  </si>
  <si>
    <t xml:space="preserve">Бюджетний кодекс України;       </t>
  </si>
  <si>
    <t>Організація та забезпечення оздоровлення та відпочинку дітей, які потребують особливої соціальної уваги та підтримки</t>
  </si>
  <si>
    <t>Забезпечення оздоровлення та відпочинку дітей, які потребують особливої соціальної уваги та підтримки</t>
  </si>
  <si>
    <t>Забезпечення надання послуг з оздоровлення та відпочинку дітям, які потребують особливої соціальної уваги та підтримки</t>
  </si>
  <si>
    <t>Оздоровлення та відпочинку дітей Новселицької ОТГ на 2020 рік</t>
  </si>
  <si>
    <t>Завдання. 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</si>
  <si>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</si>
  <si>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>Кількість дітей, яким надані послуги з оздоровлення</t>
  </si>
  <si>
    <t>осіб</t>
  </si>
  <si>
    <t>Звітність установи</t>
  </si>
  <si>
    <t>Кількість дітей, яким надані послуги з відпочинку</t>
  </si>
  <si>
    <t>Кількість придбаних путівок на оздоровлення дітей</t>
  </si>
  <si>
    <t>од.</t>
  </si>
  <si>
    <t>Кількість придбаних путівок на відпочинок дітей</t>
  </si>
  <si>
    <t>Кількість заходів з оздоровлення</t>
  </si>
  <si>
    <t>Ефективності</t>
  </si>
  <si>
    <t>Середні витрати на оздоровлення однієї дитини</t>
  </si>
  <si>
    <t>грн.</t>
  </si>
  <si>
    <t>Розрахунок</t>
  </si>
  <si>
    <t xml:space="preserve">Середні витрати на відпочинок однієї дитини </t>
  </si>
  <si>
    <t>Середня вартість однієї путівки на оздоровлення</t>
  </si>
  <si>
    <t>Середня вартість однієї путівки на відпочинок</t>
  </si>
  <si>
    <t>Якості</t>
  </si>
  <si>
    <t>Динаміка кількості дітей, охоплених заходами з оздоровлення, порівняно з минулим роком</t>
  </si>
  <si>
    <t>відсоток</t>
  </si>
  <si>
    <t>Динаміка кількості дітей, охоплених заходами з відпочинку, порівняно з минулим роком</t>
  </si>
  <si>
    <t>Питома вага дітей, охоплених оздоровленням, у загальній кількості дітей у регіоні</t>
  </si>
  <si>
    <t>Питома вага дітей, охоплених відпочинком, у загальній кількості дітей у регіоні</t>
  </si>
  <si>
    <t>Міський голова</t>
  </si>
  <si>
    <t>Начальник фінансового відділу</t>
  </si>
  <si>
    <t>Розпорядження</t>
  </si>
  <si>
    <t>Новоселицька міська рада</t>
  </si>
  <si>
    <t>№</t>
  </si>
  <si>
    <t>Рішення VI сесії  Новоселицької міської ради VIІI скликання №6/   від 22.04.2021"Про затвердження Програми  "Оздоровлення та відпочинку дітей Новселицької ОТГ на 2021 рік"";</t>
  </si>
  <si>
    <t>Марія НІКОРИЧ</t>
  </si>
  <si>
    <t>Фінансовий відділ Новоселицької міської ради</t>
  </si>
  <si>
    <t>(Назва місцевого фінансового органу)</t>
  </si>
  <si>
    <t>Наталія КІЦАК</t>
  </si>
  <si>
    <t>(Дата погодження)</t>
  </si>
  <si>
    <t>бюджетної програми місцевого бюджету на 2021  рік</t>
  </si>
  <si>
    <t>Рішення ХІV сесії  Новоселицької міської ради VIІI скликання №14/7 від 25.11.2021 "Про внесення змін до міського бюджету на 2021 рік";</t>
  </si>
  <si>
    <t>Рішення VI сесії  Новоселицької міської ради VIІI скликання №6/4  від 22.04.2021 "Про внесення змін до міського бюджету на 2021 рік";</t>
  </si>
  <si>
    <t>Рішення VIІ сесії  Новоселицької міської ради VIІI скликання №7/15 від 28.05.2021 "Про внесення змін до міського бюджету на 2021 рік";</t>
  </si>
  <si>
    <t>244-р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</si>
</sst>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4" fontId="17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13" fillId="0" borderId="4" xfId="0" quotePrefix="1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4" fontId="8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view="pageBreakPreview" topLeftCell="A94" zoomScaleNormal="100" zoomScaleSheetLayoutView="100" workbookViewId="0">
      <selection activeCell="AO7" sqref="AO7:BL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">
      <c r="AO3" s="49" t="s">
        <v>106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32.1" customHeight="1" x14ac:dyDescent="0.2">
      <c r="AO4" s="120" t="s">
        <v>107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 x14ac:dyDescent="0.2">
      <c r="AO5" s="121" t="s">
        <v>19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37">
        <v>44552</v>
      </c>
      <c r="AP7" s="46"/>
      <c r="AQ7" s="46"/>
      <c r="AR7" s="46"/>
      <c r="AS7" s="46"/>
      <c r="AT7" s="46"/>
      <c r="AU7" s="46"/>
      <c r="AV7" s="37"/>
      <c r="AW7" s="37"/>
      <c r="AX7" s="37"/>
      <c r="AY7" s="37"/>
      <c r="AZ7" s="37"/>
      <c r="BA7" s="37"/>
      <c r="BB7" s="1" t="s">
        <v>108</v>
      </c>
      <c r="BC7" s="138" t="s">
        <v>119</v>
      </c>
      <c r="BD7" s="138"/>
      <c r="BE7" s="138"/>
      <c r="BF7" s="38"/>
      <c r="BG7" s="38"/>
      <c r="BH7" s="38"/>
      <c r="BI7" s="38"/>
      <c r="BJ7" s="38"/>
      <c r="BK7" s="38"/>
      <c r="BL7" s="38"/>
    </row>
    <row r="10" spans="1:77" ht="15.75" customHeight="1" x14ac:dyDescent="0.2">
      <c r="A10" s="92" t="s">
        <v>20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7" ht="15.75" customHeight="1" x14ac:dyDescent="0.2">
      <c r="A11" s="92" t="s">
        <v>115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6.5" customHeight="1" x14ac:dyDescent="0.2">
      <c r="A13" s="23" t="s">
        <v>50</v>
      </c>
      <c r="B13" s="56" t="s">
        <v>61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2"/>
      <c r="N13" s="50" t="s">
        <v>107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33"/>
      <c r="AU13" s="53" t="s">
        <v>70</v>
      </c>
      <c r="AV13" s="54"/>
      <c r="AW13" s="54"/>
      <c r="AX13" s="54"/>
      <c r="AY13" s="54"/>
      <c r="AZ13" s="54"/>
      <c r="BA13" s="54"/>
      <c r="BB13" s="5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55" t="s">
        <v>53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1"/>
      <c r="N14" s="52" t="s">
        <v>59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1"/>
      <c r="AU14" s="55" t="s">
        <v>52</v>
      </c>
      <c r="AV14" s="55"/>
      <c r="AW14" s="55"/>
      <c r="AX14" s="55"/>
      <c r="AY14" s="55"/>
      <c r="AZ14" s="55"/>
      <c r="BA14" s="55"/>
      <c r="BB14" s="5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57" customHeight="1" x14ac:dyDescent="0.2">
      <c r="A16" s="34" t="s">
        <v>4</v>
      </c>
      <c r="B16" s="56" t="s">
        <v>67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2"/>
      <c r="N16" s="50" t="s">
        <v>62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33"/>
      <c r="AU16" s="53" t="s">
        <v>70</v>
      </c>
      <c r="AV16" s="54"/>
      <c r="AW16" s="54"/>
      <c r="AX16" s="54"/>
      <c r="AY16" s="54"/>
      <c r="AZ16" s="54"/>
      <c r="BA16" s="54"/>
      <c r="BB16" s="5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55" t="s">
        <v>53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1"/>
      <c r="N17" s="52" t="s">
        <v>58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1"/>
      <c r="AU17" s="55" t="s">
        <v>52</v>
      </c>
      <c r="AV17" s="55"/>
      <c r="AW17" s="55"/>
      <c r="AX17" s="55"/>
      <c r="AY17" s="55"/>
      <c r="AZ17" s="55"/>
      <c r="BA17" s="55"/>
      <c r="BB17" s="5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57" customHeight="1" x14ac:dyDescent="0.2">
      <c r="A19" s="23" t="s">
        <v>51</v>
      </c>
      <c r="B19" s="56" t="s">
        <v>65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68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4"/>
      <c r="AA19" s="56" t="s">
        <v>69</v>
      </c>
      <c r="AB19" s="57"/>
      <c r="AC19" s="57"/>
      <c r="AD19" s="57"/>
      <c r="AE19" s="57"/>
      <c r="AF19" s="57"/>
      <c r="AG19" s="57"/>
      <c r="AH19" s="57"/>
      <c r="AI19" s="57"/>
      <c r="AJ19" s="24"/>
      <c r="AK19" s="58" t="s">
        <v>66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24"/>
      <c r="BE19" s="56" t="s">
        <v>63</v>
      </c>
      <c r="BF19" s="57"/>
      <c r="BG19" s="57"/>
      <c r="BH19" s="57"/>
      <c r="BI19" s="57"/>
      <c r="BJ19" s="57"/>
      <c r="BK19" s="57"/>
      <c r="BL19" s="5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55" t="s">
        <v>53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54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6"/>
      <c r="AA20" s="72" t="s">
        <v>55</v>
      </c>
      <c r="AB20" s="72"/>
      <c r="AC20" s="72"/>
      <c r="AD20" s="72"/>
      <c r="AE20" s="72"/>
      <c r="AF20" s="72"/>
      <c r="AG20" s="72"/>
      <c r="AH20" s="72"/>
      <c r="AI20" s="72"/>
      <c r="AJ20" s="26"/>
      <c r="AK20" s="71" t="s">
        <v>56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6"/>
      <c r="BE20" s="55" t="s">
        <v>57</v>
      </c>
      <c r="BF20" s="55"/>
      <c r="BG20" s="55"/>
      <c r="BH20" s="55"/>
      <c r="BI20" s="55"/>
      <c r="BJ20" s="55"/>
      <c r="BK20" s="55"/>
      <c r="BL20" s="5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3" t="s">
        <v>47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0">
        <f>AS22+I23</f>
        <v>287600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48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f>AC59</f>
        <v>287600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118" t="s">
        <v>22</v>
      </c>
      <c r="BE22" s="118"/>
      <c r="BF22" s="118"/>
      <c r="BG22" s="118"/>
      <c r="BH22" s="118"/>
      <c r="BI22" s="118"/>
      <c r="BJ22" s="118"/>
      <c r="BK22" s="118"/>
      <c r="BL22" s="118"/>
    </row>
    <row r="23" spans="1:79" ht="24.95" customHeight="1" x14ac:dyDescent="0.2">
      <c r="A23" s="118" t="s">
        <v>21</v>
      </c>
      <c r="B23" s="118"/>
      <c r="C23" s="118"/>
      <c r="D23" s="118"/>
      <c r="E23" s="118"/>
      <c r="F23" s="118"/>
      <c r="G23" s="118"/>
      <c r="H23" s="118"/>
      <c r="I23" s="90">
        <f>AK59</f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118" t="s">
        <v>23</v>
      </c>
      <c r="U23" s="118"/>
      <c r="V23" s="118"/>
      <c r="W23" s="11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2" t="s">
        <v>36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15.75" customHeight="1" x14ac:dyDescent="0.2">
      <c r="A26" s="97" t="s">
        <v>71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5.75" customHeight="1" x14ac:dyDescent="0.2">
      <c r="A27" s="97" t="s">
        <v>76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</row>
    <row r="28" spans="1:79" ht="14.25" customHeight="1" x14ac:dyDescent="0.2">
      <c r="A28" s="97" t="s">
        <v>72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14.25" customHeight="1" x14ac:dyDescent="0.2">
      <c r="A29" s="97" t="s">
        <v>73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</row>
    <row r="30" spans="1:79" ht="15" customHeight="1" x14ac:dyDescent="0.2">
      <c r="A30" s="97" t="s">
        <v>74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38.25" customHeight="1" x14ac:dyDescent="0.2">
      <c r="A31" s="97" t="s">
        <v>75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</row>
    <row r="32" spans="1:79" ht="31.5" customHeight="1" x14ac:dyDescent="0.2">
      <c r="A32" s="47" t="s">
        <v>109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CA32" s="1" t="s">
        <v>45</v>
      </c>
    </row>
    <row r="33" spans="1:79" ht="15.95" customHeight="1" x14ac:dyDescent="0.2">
      <c r="A33" s="47" t="s">
        <v>117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79" ht="15.95" customHeight="1" x14ac:dyDescent="0.2">
      <c r="A34" s="63" t="s">
        <v>118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47" t="s">
        <v>116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79" ht="15.75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5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4.25" customHeight="1" x14ac:dyDescent="0.2">
      <c r="A38" s="64" t="s">
        <v>35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4.25" customHeight="1" x14ac:dyDescent="0.2">
      <c r="A39" s="68" t="s">
        <v>27</v>
      </c>
      <c r="B39" s="69"/>
      <c r="C39" s="69"/>
      <c r="D39" s="69"/>
      <c r="E39" s="69"/>
      <c r="F39" s="70"/>
      <c r="G39" s="68" t="s">
        <v>39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" hidden="1" customHeight="1" x14ac:dyDescent="0.2">
      <c r="A40" s="79">
        <v>1</v>
      </c>
      <c r="B40" s="80"/>
      <c r="C40" s="80"/>
      <c r="D40" s="80"/>
      <c r="E40" s="80"/>
      <c r="F40" s="81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38.25" hidden="1" customHeight="1" x14ac:dyDescent="0.2">
      <c r="A41" s="65" t="s">
        <v>32</v>
      </c>
      <c r="B41" s="66"/>
      <c r="C41" s="66"/>
      <c r="D41" s="66"/>
      <c r="E41" s="66"/>
      <c r="F41" s="67"/>
      <c r="G41" s="59" t="s">
        <v>7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46</v>
      </c>
    </row>
    <row r="42" spans="1:79" x14ac:dyDescent="0.2">
      <c r="A42" s="93">
        <v>1</v>
      </c>
      <c r="B42" s="93"/>
      <c r="C42" s="93"/>
      <c r="D42" s="93"/>
      <c r="E42" s="93"/>
      <c r="F42" s="93"/>
      <c r="G42" s="94" t="s">
        <v>79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  <c r="CA42" s="1" t="s">
        <v>45</v>
      </c>
    </row>
    <row r="43" spans="1:79" ht="12.7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.95" customHeight="1" x14ac:dyDescent="0.2">
      <c r="A44" s="118" t="s">
        <v>37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</row>
    <row r="45" spans="1:79" ht="15.95" customHeight="1" x14ac:dyDescent="0.2">
      <c r="A45" s="63" t="s">
        <v>78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</row>
    <row r="46" spans="1:79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</row>
    <row r="47" spans="1:79" ht="15.75" customHeight="1" x14ac:dyDescent="0.2">
      <c r="A47" s="118" t="s">
        <v>38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</row>
    <row r="48" spans="1:79" ht="27.75" customHeight="1" x14ac:dyDescent="0.2">
      <c r="A48" s="122" t="s">
        <v>27</v>
      </c>
      <c r="B48" s="122"/>
      <c r="C48" s="122"/>
      <c r="D48" s="122"/>
      <c r="E48" s="122"/>
      <c r="F48" s="122"/>
      <c r="G48" s="68" t="s">
        <v>24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70"/>
    </row>
    <row r="49" spans="1:79" ht="15.75" hidden="1" x14ac:dyDescent="0.2">
      <c r="A49" s="74">
        <v>1</v>
      </c>
      <c r="B49" s="74"/>
      <c r="C49" s="74"/>
      <c r="D49" s="74"/>
      <c r="E49" s="74"/>
      <c r="F49" s="74"/>
      <c r="G49" s="68">
        <v>2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70"/>
    </row>
    <row r="50" spans="1:79" ht="10.5" hidden="1" customHeight="1" x14ac:dyDescent="0.2">
      <c r="A50" s="93" t="s">
        <v>6</v>
      </c>
      <c r="B50" s="93"/>
      <c r="C50" s="93"/>
      <c r="D50" s="93"/>
      <c r="E50" s="93"/>
      <c r="F50" s="93"/>
      <c r="G50" s="59" t="s">
        <v>7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1"/>
      <c r="CA50" s="1" t="s">
        <v>10</v>
      </c>
    </row>
    <row r="51" spans="1:79" x14ac:dyDescent="0.2">
      <c r="A51" s="93">
        <v>1</v>
      </c>
      <c r="B51" s="93"/>
      <c r="C51" s="93"/>
      <c r="D51" s="93"/>
      <c r="E51" s="93"/>
      <c r="F51" s="93"/>
      <c r="G51" s="94" t="s">
        <v>77</v>
      </c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6"/>
      <c r="CA51" s="1" t="s">
        <v>11</v>
      </c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118" t="s">
        <v>40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116" t="s">
        <v>64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20"/>
      <c r="BB54" s="20"/>
      <c r="BC54" s="20"/>
      <c r="BD54" s="20"/>
      <c r="BE54" s="20"/>
      <c r="BF54" s="20"/>
      <c r="BG54" s="20"/>
      <c r="BH54" s="20"/>
      <c r="BI54" s="6"/>
      <c r="BJ54" s="6"/>
      <c r="BK54" s="6"/>
      <c r="BL54" s="6"/>
    </row>
    <row r="55" spans="1:79" ht="15.95" customHeight="1" x14ac:dyDescent="0.2">
      <c r="A55" s="74" t="s">
        <v>27</v>
      </c>
      <c r="B55" s="74"/>
      <c r="C55" s="74"/>
      <c r="D55" s="83" t="s">
        <v>25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5"/>
      <c r="AC55" s="74" t="s">
        <v>28</v>
      </c>
      <c r="AD55" s="74"/>
      <c r="AE55" s="74"/>
      <c r="AF55" s="74"/>
      <c r="AG55" s="74"/>
      <c r="AH55" s="74"/>
      <c r="AI55" s="74"/>
      <c r="AJ55" s="74"/>
      <c r="AK55" s="74" t="s">
        <v>29</v>
      </c>
      <c r="AL55" s="74"/>
      <c r="AM55" s="74"/>
      <c r="AN55" s="74"/>
      <c r="AO55" s="74"/>
      <c r="AP55" s="74"/>
      <c r="AQ55" s="74"/>
      <c r="AR55" s="74"/>
      <c r="AS55" s="74" t="s">
        <v>26</v>
      </c>
      <c r="AT55" s="74"/>
      <c r="AU55" s="74"/>
      <c r="AV55" s="74"/>
      <c r="AW55" s="74"/>
      <c r="AX55" s="74"/>
      <c r="AY55" s="74"/>
      <c r="AZ55" s="74"/>
      <c r="BA55" s="17"/>
      <c r="BB55" s="17"/>
      <c r="BC55" s="17"/>
      <c r="BD55" s="17"/>
      <c r="BE55" s="17"/>
      <c r="BF55" s="17"/>
      <c r="BG55" s="17"/>
      <c r="BH55" s="17"/>
    </row>
    <row r="56" spans="1:79" ht="29.1" customHeight="1" x14ac:dyDescent="0.2">
      <c r="A56" s="74"/>
      <c r="B56" s="74"/>
      <c r="C56" s="74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17"/>
      <c r="BB56" s="17"/>
      <c r="BC56" s="17"/>
      <c r="BD56" s="17"/>
      <c r="BE56" s="17"/>
      <c r="BF56" s="17"/>
      <c r="BG56" s="17"/>
      <c r="BH56" s="17"/>
    </row>
    <row r="57" spans="1:79" ht="15.75" x14ac:dyDescent="0.2">
      <c r="A57" s="74">
        <v>1</v>
      </c>
      <c r="B57" s="74"/>
      <c r="C57" s="74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1"/>
      <c r="AC57" s="74">
        <v>3</v>
      </c>
      <c r="AD57" s="74"/>
      <c r="AE57" s="74"/>
      <c r="AF57" s="74"/>
      <c r="AG57" s="74"/>
      <c r="AH57" s="74"/>
      <c r="AI57" s="74"/>
      <c r="AJ57" s="74"/>
      <c r="AK57" s="74">
        <v>4</v>
      </c>
      <c r="AL57" s="74"/>
      <c r="AM57" s="74"/>
      <c r="AN57" s="74"/>
      <c r="AO57" s="74"/>
      <c r="AP57" s="74"/>
      <c r="AQ57" s="74"/>
      <c r="AR57" s="74"/>
      <c r="AS57" s="74">
        <v>5</v>
      </c>
      <c r="AT57" s="74"/>
      <c r="AU57" s="74"/>
      <c r="AV57" s="74"/>
      <c r="AW57" s="74"/>
      <c r="AX57" s="74"/>
      <c r="AY57" s="74"/>
      <c r="AZ57" s="74"/>
      <c r="BA57" s="17"/>
      <c r="BB57" s="17"/>
      <c r="BC57" s="17"/>
      <c r="BD57" s="17"/>
      <c r="BE57" s="17"/>
      <c r="BF57" s="17"/>
      <c r="BG57" s="17"/>
      <c r="BH57" s="17"/>
    </row>
    <row r="58" spans="1:79" s="4" customFormat="1" ht="25.5" customHeight="1" x14ac:dyDescent="0.2">
      <c r="A58" s="93">
        <v>1</v>
      </c>
      <c r="B58" s="93"/>
      <c r="C58" s="93"/>
      <c r="D58" s="59" t="str">
        <f>G51</f>
        <v>Організація та забезпечення оздоровлення та відпочинку дітей, які потребують особливої соціальної уваги та підтримки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1"/>
      <c r="AC58" s="78">
        <f>100000+187768-168</f>
        <v>287600</v>
      </c>
      <c r="AD58" s="78"/>
      <c r="AE58" s="78"/>
      <c r="AF58" s="78"/>
      <c r="AG58" s="78"/>
      <c r="AH58" s="78"/>
      <c r="AI58" s="78"/>
      <c r="AJ58" s="78"/>
      <c r="AK58" s="78">
        <v>0</v>
      </c>
      <c r="AL58" s="78"/>
      <c r="AM58" s="78"/>
      <c r="AN58" s="78"/>
      <c r="AO58" s="78"/>
      <c r="AP58" s="78"/>
      <c r="AQ58" s="78"/>
      <c r="AR58" s="78"/>
      <c r="AS58" s="78">
        <f>AC58+AK58</f>
        <v>287600</v>
      </c>
      <c r="AT58" s="78"/>
      <c r="AU58" s="78"/>
      <c r="AV58" s="78"/>
      <c r="AW58" s="78"/>
      <c r="AX58" s="78"/>
      <c r="AY58" s="78"/>
      <c r="AZ58" s="78"/>
      <c r="BA58" s="18"/>
      <c r="BB58" s="19"/>
      <c r="BC58" s="19"/>
      <c r="BD58" s="19"/>
      <c r="BE58" s="19"/>
      <c r="BF58" s="19"/>
      <c r="BG58" s="19"/>
      <c r="BH58" s="19"/>
      <c r="CA58" s="4" t="s">
        <v>12</v>
      </c>
    </row>
    <row r="59" spans="1:79" s="4" customFormat="1" x14ac:dyDescent="0.2">
      <c r="A59" s="82"/>
      <c r="B59" s="82"/>
      <c r="C59" s="82"/>
      <c r="D59" s="75" t="s">
        <v>60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7"/>
      <c r="AC59" s="73">
        <f>AC58</f>
        <v>287600</v>
      </c>
      <c r="AD59" s="73"/>
      <c r="AE59" s="73"/>
      <c r="AF59" s="73"/>
      <c r="AG59" s="73"/>
      <c r="AH59" s="73"/>
      <c r="AI59" s="73"/>
      <c r="AJ59" s="73"/>
      <c r="AK59" s="73">
        <f>AK58</f>
        <v>0</v>
      </c>
      <c r="AL59" s="73"/>
      <c r="AM59" s="73"/>
      <c r="AN59" s="73"/>
      <c r="AO59" s="73"/>
      <c r="AP59" s="73"/>
      <c r="AQ59" s="73"/>
      <c r="AR59" s="73"/>
      <c r="AS59" s="73">
        <f>AC59+AK59</f>
        <v>287600</v>
      </c>
      <c r="AT59" s="73"/>
      <c r="AU59" s="73"/>
      <c r="AV59" s="73"/>
      <c r="AW59" s="73"/>
      <c r="AX59" s="73"/>
      <c r="AY59" s="73"/>
      <c r="AZ59" s="73"/>
      <c r="BA59" s="35"/>
      <c r="BB59" s="35"/>
      <c r="BC59" s="35"/>
      <c r="BD59" s="35"/>
      <c r="BE59" s="35"/>
      <c r="BF59" s="35"/>
      <c r="BG59" s="35"/>
      <c r="BH59" s="35"/>
      <c r="CA59" s="4" t="s">
        <v>13</v>
      </c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15" customHeight="1" x14ac:dyDescent="0.2">
      <c r="A62" s="116" t="s">
        <v>64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74" t="s">
        <v>27</v>
      </c>
      <c r="B63" s="74"/>
      <c r="C63" s="74"/>
      <c r="D63" s="83" t="s">
        <v>33</v>
      </c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5"/>
      <c r="AB63" s="74" t="s">
        <v>28</v>
      </c>
      <c r="AC63" s="74"/>
      <c r="AD63" s="74"/>
      <c r="AE63" s="74"/>
      <c r="AF63" s="74"/>
      <c r="AG63" s="74"/>
      <c r="AH63" s="74"/>
      <c r="AI63" s="74"/>
      <c r="AJ63" s="74" t="s">
        <v>29</v>
      </c>
      <c r="AK63" s="74"/>
      <c r="AL63" s="74"/>
      <c r="AM63" s="74"/>
      <c r="AN63" s="74"/>
      <c r="AO63" s="74"/>
      <c r="AP63" s="74"/>
      <c r="AQ63" s="74"/>
      <c r="AR63" s="74" t="s">
        <v>26</v>
      </c>
      <c r="AS63" s="74"/>
      <c r="AT63" s="74"/>
      <c r="AU63" s="74"/>
      <c r="AV63" s="74"/>
      <c r="AW63" s="74"/>
      <c r="AX63" s="74"/>
      <c r="AY63" s="74"/>
    </row>
    <row r="64" spans="1:79" ht="29.1" customHeight="1" x14ac:dyDescent="0.2">
      <c r="A64" s="74"/>
      <c r="B64" s="74"/>
      <c r="C64" s="74"/>
      <c r="D64" s="86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</row>
    <row r="65" spans="1:79" ht="15.75" customHeight="1" x14ac:dyDescent="0.2">
      <c r="A65" s="74">
        <v>1</v>
      </c>
      <c r="B65" s="74"/>
      <c r="C65" s="74"/>
      <c r="D65" s="79">
        <v>2</v>
      </c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1"/>
      <c r="AB65" s="74">
        <v>3</v>
      </c>
      <c r="AC65" s="74"/>
      <c r="AD65" s="74"/>
      <c r="AE65" s="74"/>
      <c r="AF65" s="74"/>
      <c r="AG65" s="74"/>
      <c r="AH65" s="74"/>
      <c r="AI65" s="74"/>
      <c r="AJ65" s="74">
        <v>4</v>
      </c>
      <c r="AK65" s="74"/>
      <c r="AL65" s="74"/>
      <c r="AM65" s="74"/>
      <c r="AN65" s="74"/>
      <c r="AO65" s="74"/>
      <c r="AP65" s="74"/>
      <c r="AQ65" s="74"/>
      <c r="AR65" s="74">
        <v>5</v>
      </c>
      <c r="AS65" s="74"/>
      <c r="AT65" s="74"/>
      <c r="AU65" s="74"/>
      <c r="AV65" s="74"/>
      <c r="AW65" s="74"/>
      <c r="AX65" s="74"/>
      <c r="AY65" s="74"/>
    </row>
    <row r="66" spans="1:79" ht="17.25" customHeight="1" x14ac:dyDescent="0.2">
      <c r="A66" s="93">
        <v>1</v>
      </c>
      <c r="B66" s="93"/>
      <c r="C66" s="93"/>
      <c r="D66" s="59" t="s">
        <v>80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1"/>
      <c r="AB66" s="78">
        <v>100000</v>
      </c>
      <c r="AC66" s="78"/>
      <c r="AD66" s="78"/>
      <c r="AE66" s="78"/>
      <c r="AF66" s="78"/>
      <c r="AG66" s="78"/>
      <c r="AH66" s="78"/>
      <c r="AI66" s="78"/>
      <c r="AJ66" s="78">
        <v>0</v>
      </c>
      <c r="AK66" s="78"/>
      <c r="AL66" s="78"/>
      <c r="AM66" s="78"/>
      <c r="AN66" s="78"/>
      <c r="AO66" s="78"/>
      <c r="AP66" s="78"/>
      <c r="AQ66" s="78"/>
      <c r="AR66" s="78">
        <f>AB66+AJ66</f>
        <v>100000</v>
      </c>
      <c r="AS66" s="78"/>
      <c r="AT66" s="78"/>
      <c r="AU66" s="78"/>
      <c r="AV66" s="78"/>
      <c r="AW66" s="78"/>
      <c r="AX66" s="78"/>
      <c r="AY66" s="78"/>
      <c r="CA66" s="1" t="s">
        <v>14</v>
      </c>
    </row>
    <row r="67" spans="1:79" s="4" customFormat="1" ht="12.75" customHeight="1" x14ac:dyDescent="0.2">
      <c r="A67" s="82"/>
      <c r="B67" s="82"/>
      <c r="C67" s="82"/>
      <c r="D67" s="75" t="s">
        <v>26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7"/>
      <c r="AB67" s="73">
        <f>AB66</f>
        <v>100000</v>
      </c>
      <c r="AC67" s="73"/>
      <c r="AD67" s="73"/>
      <c r="AE67" s="73"/>
      <c r="AF67" s="73"/>
      <c r="AG67" s="73"/>
      <c r="AH67" s="73"/>
      <c r="AI67" s="73"/>
      <c r="AJ67" s="73">
        <f>AJ66</f>
        <v>0</v>
      </c>
      <c r="AK67" s="73"/>
      <c r="AL67" s="73"/>
      <c r="AM67" s="73"/>
      <c r="AN67" s="73"/>
      <c r="AO67" s="73"/>
      <c r="AP67" s="73"/>
      <c r="AQ67" s="73"/>
      <c r="AR67" s="73">
        <f>AB67+AJ67</f>
        <v>100000</v>
      </c>
      <c r="AS67" s="73"/>
      <c r="AT67" s="73"/>
      <c r="AU67" s="73"/>
      <c r="AV67" s="73"/>
      <c r="AW67" s="73"/>
      <c r="AX67" s="73"/>
      <c r="AY67" s="73"/>
      <c r="CA67" s="4" t="s">
        <v>15</v>
      </c>
    </row>
    <row r="69" spans="1:79" ht="15.75" customHeight="1" x14ac:dyDescent="0.2">
      <c r="A69" s="118" t="s">
        <v>42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</row>
    <row r="70" spans="1:79" ht="30" customHeight="1" x14ac:dyDescent="0.2">
      <c r="A70" s="74" t="s">
        <v>27</v>
      </c>
      <c r="B70" s="74"/>
      <c r="C70" s="74"/>
      <c r="D70" s="74"/>
      <c r="E70" s="74"/>
      <c r="F70" s="74"/>
      <c r="G70" s="79" t="s">
        <v>43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74" t="s">
        <v>2</v>
      </c>
      <c r="AA70" s="74"/>
      <c r="AB70" s="74"/>
      <c r="AC70" s="74"/>
      <c r="AD70" s="74"/>
      <c r="AE70" s="74" t="s">
        <v>1</v>
      </c>
      <c r="AF70" s="74"/>
      <c r="AG70" s="74"/>
      <c r="AH70" s="74"/>
      <c r="AI70" s="74"/>
      <c r="AJ70" s="74"/>
      <c r="AK70" s="74"/>
      <c r="AL70" s="74"/>
      <c r="AM70" s="74"/>
      <c r="AN70" s="74"/>
      <c r="AO70" s="79" t="s">
        <v>28</v>
      </c>
      <c r="AP70" s="80"/>
      <c r="AQ70" s="80"/>
      <c r="AR70" s="80"/>
      <c r="AS70" s="80"/>
      <c r="AT70" s="80"/>
      <c r="AU70" s="80"/>
      <c r="AV70" s="81"/>
      <c r="AW70" s="79" t="s">
        <v>29</v>
      </c>
      <c r="AX70" s="80"/>
      <c r="AY70" s="80"/>
      <c r="AZ70" s="80"/>
      <c r="BA70" s="80"/>
      <c r="BB70" s="80"/>
      <c r="BC70" s="80"/>
      <c r="BD70" s="81"/>
      <c r="BE70" s="79" t="s">
        <v>26</v>
      </c>
      <c r="BF70" s="80"/>
      <c r="BG70" s="80"/>
      <c r="BH70" s="80"/>
      <c r="BI70" s="80"/>
      <c r="BJ70" s="80"/>
      <c r="BK70" s="80"/>
      <c r="BL70" s="81"/>
    </row>
    <row r="71" spans="1:79" ht="15.75" customHeight="1" x14ac:dyDescent="0.2">
      <c r="A71" s="74">
        <v>1</v>
      </c>
      <c r="B71" s="74"/>
      <c r="C71" s="74"/>
      <c r="D71" s="74"/>
      <c r="E71" s="74"/>
      <c r="F71" s="74"/>
      <c r="G71" s="79">
        <v>2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4">
        <v>3</v>
      </c>
      <c r="AA71" s="74"/>
      <c r="AB71" s="74"/>
      <c r="AC71" s="74"/>
      <c r="AD71" s="74"/>
      <c r="AE71" s="74">
        <v>4</v>
      </c>
      <c r="AF71" s="74"/>
      <c r="AG71" s="74"/>
      <c r="AH71" s="74"/>
      <c r="AI71" s="74"/>
      <c r="AJ71" s="74"/>
      <c r="AK71" s="74"/>
      <c r="AL71" s="74"/>
      <c r="AM71" s="74"/>
      <c r="AN71" s="74"/>
      <c r="AO71" s="74">
        <v>5</v>
      </c>
      <c r="AP71" s="74"/>
      <c r="AQ71" s="74"/>
      <c r="AR71" s="74"/>
      <c r="AS71" s="74"/>
      <c r="AT71" s="74"/>
      <c r="AU71" s="74"/>
      <c r="AV71" s="74"/>
      <c r="AW71" s="74">
        <v>6</v>
      </c>
      <c r="AX71" s="74"/>
      <c r="AY71" s="74"/>
      <c r="AZ71" s="74"/>
      <c r="BA71" s="74"/>
      <c r="BB71" s="74"/>
      <c r="BC71" s="74"/>
      <c r="BD71" s="74"/>
      <c r="BE71" s="74">
        <v>7</v>
      </c>
      <c r="BF71" s="74"/>
      <c r="BG71" s="74"/>
      <c r="BH71" s="74"/>
      <c r="BI71" s="74"/>
      <c r="BJ71" s="74"/>
      <c r="BK71" s="74"/>
      <c r="BL71" s="74"/>
    </row>
    <row r="72" spans="1:79" ht="12.75" hidden="1" customHeight="1" x14ac:dyDescent="0.2">
      <c r="A72" s="93" t="s">
        <v>32</v>
      </c>
      <c r="B72" s="93"/>
      <c r="C72" s="93"/>
      <c r="D72" s="93"/>
      <c r="E72" s="93"/>
      <c r="F72" s="93"/>
      <c r="G72" s="59" t="s">
        <v>7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93" t="s">
        <v>18</v>
      </c>
      <c r="AA72" s="93"/>
      <c r="AB72" s="93"/>
      <c r="AC72" s="93"/>
      <c r="AD72" s="93"/>
      <c r="AE72" s="117" t="s">
        <v>31</v>
      </c>
      <c r="AF72" s="117"/>
      <c r="AG72" s="117"/>
      <c r="AH72" s="117"/>
      <c r="AI72" s="117"/>
      <c r="AJ72" s="117"/>
      <c r="AK72" s="117"/>
      <c r="AL72" s="117"/>
      <c r="AM72" s="117"/>
      <c r="AN72" s="59"/>
      <c r="AO72" s="99" t="s">
        <v>8</v>
      </c>
      <c r="AP72" s="99"/>
      <c r="AQ72" s="99"/>
      <c r="AR72" s="99"/>
      <c r="AS72" s="99"/>
      <c r="AT72" s="99"/>
      <c r="AU72" s="99"/>
      <c r="AV72" s="99"/>
      <c r="AW72" s="99" t="s">
        <v>30</v>
      </c>
      <c r="AX72" s="99"/>
      <c r="AY72" s="99"/>
      <c r="AZ72" s="99"/>
      <c r="BA72" s="99"/>
      <c r="BB72" s="99"/>
      <c r="BC72" s="99"/>
      <c r="BD72" s="99"/>
      <c r="BE72" s="99" t="s">
        <v>9</v>
      </c>
      <c r="BF72" s="99"/>
      <c r="BG72" s="99"/>
      <c r="BH72" s="99"/>
      <c r="BI72" s="99"/>
      <c r="BJ72" s="99"/>
      <c r="BK72" s="99"/>
      <c r="BL72" s="99"/>
      <c r="CA72" s="1" t="s">
        <v>16</v>
      </c>
    </row>
    <row r="73" spans="1:79" ht="41.25" customHeight="1" x14ac:dyDescent="0.2">
      <c r="A73" s="82">
        <v>1</v>
      </c>
      <c r="B73" s="82"/>
      <c r="C73" s="82"/>
      <c r="D73" s="82"/>
      <c r="E73" s="82"/>
      <c r="F73" s="82"/>
      <c r="G73" s="124" t="s">
        <v>81</v>
      </c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6"/>
      <c r="Z73" s="127"/>
      <c r="AA73" s="127"/>
      <c r="AB73" s="127"/>
      <c r="AC73" s="127"/>
      <c r="AD73" s="127"/>
      <c r="AE73" s="128"/>
      <c r="AF73" s="128"/>
      <c r="AG73" s="128"/>
      <c r="AH73" s="128"/>
      <c r="AI73" s="128"/>
      <c r="AJ73" s="128"/>
      <c r="AK73" s="128"/>
      <c r="AL73" s="128"/>
      <c r="AM73" s="128"/>
      <c r="AN73" s="75"/>
      <c r="AO73" s="73"/>
      <c r="AP73" s="73"/>
      <c r="AQ73" s="73"/>
      <c r="AR73" s="73"/>
      <c r="AS73" s="73"/>
      <c r="AT73" s="73"/>
      <c r="AU73" s="73"/>
      <c r="AV73" s="73"/>
      <c r="AW73" s="100"/>
      <c r="AX73" s="101"/>
      <c r="AY73" s="101"/>
      <c r="AZ73" s="101"/>
      <c r="BA73" s="101"/>
      <c r="BB73" s="101"/>
      <c r="BC73" s="101"/>
      <c r="BD73" s="102"/>
      <c r="BE73" s="73"/>
      <c r="BF73" s="73"/>
      <c r="BG73" s="73"/>
      <c r="BH73" s="73"/>
      <c r="BI73" s="73"/>
      <c r="BJ73" s="73"/>
      <c r="BK73" s="73"/>
      <c r="BL73" s="73"/>
      <c r="CA73" s="1" t="s">
        <v>17</v>
      </c>
    </row>
    <row r="74" spans="1:79" x14ac:dyDescent="0.2">
      <c r="A74" s="82">
        <v>0</v>
      </c>
      <c r="B74" s="82"/>
      <c r="C74" s="82"/>
      <c r="D74" s="82"/>
      <c r="E74" s="82"/>
      <c r="F74" s="82"/>
      <c r="G74" s="124" t="s">
        <v>82</v>
      </c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6"/>
      <c r="Z74" s="127"/>
      <c r="AA74" s="127"/>
      <c r="AB74" s="127"/>
      <c r="AC74" s="127"/>
      <c r="AD74" s="127"/>
      <c r="AE74" s="128"/>
      <c r="AF74" s="128"/>
      <c r="AG74" s="128"/>
      <c r="AH74" s="128"/>
      <c r="AI74" s="128"/>
      <c r="AJ74" s="128"/>
      <c r="AK74" s="128"/>
      <c r="AL74" s="128"/>
      <c r="AM74" s="128"/>
      <c r="AN74" s="75"/>
      <c r="AO74" s="73"/>
      <c r="AP74" s="73"/>
      <c r="AQ74" s="73"/>
      <c r="AR74" s="73"/>
      <c r="AS74" s="73"/>
      <c r="AT74" s="73"/>
      <c r="AU74" s="73"/>
      <c r="AV74" s="73"/>
      <c r="AW74" s="100"/>
      <c r="AX74" s="101"/>
      <c r="AY74" s="101"/>
      <c r="AZ74" s="101"/>
      <c r="BA74" s="101"/>
      <c r="BB74" s="101"/>
      <c r="BC74" s="101"/>
      <c r="BD74" s="102"/>
      <c r="BE74" s="73"/>
      <c r="BF74" s="73"/>
      <c r="BG74" s="73"/>
      <c r="BH74" s="73"/>
      <c r="BI74" s="73"/>
      <c r="BJ74" s="73"/>
      <c r="BK74" s="73"/>
      <c r="BL74" s="73"/>
    </row>
    <row r="75" spans="1:79" ht="12.75" customHeight="1" x14ac:dyDescent="0.2">
      <c r="A75" s="93">
        <v>0</v>
      </c>
      <c r="B75" s="93"/>
      <c r="C75" s="93"/>
      <c r="D75" s="93"/>
      <c r="E75" s="93"/>
      <c r="F75" s="93"/>
      <c r="G75" s="106" t="s">
        <v>83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9" t="s">
        <v>84</v>
      </c>
      <c r="AA75" s="109"/>
      <c r="AB75" s="109"/>
      <c r="AC75" s="109"/>
      <c r="AD75" s="109"/>
      <c r="AE75" s="110" t="s">
        <v>85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98">
        <v>45</v>
      </c>
      <c r="AP75" s="98"/>
      <c r="AQ75" s="98"/>
      <c r="AR75" s="98"/>
      <c r="AS75" s="98"/>
      <c r="AT75" s="98"/>
      <c r="AU75" s="98"/>
      <c r="AV75" s="98"/>
      <c r="AW75" s="103">
        <f>AK58</f>
        <v>0</v>
      </c>
      <c r="AX75" s="104"/>
      <c r="AY75" s="104"/>
      <c r="AZ75" s="104"/>
      <c r="BA75" s="104"/>
      <c r="BB75" s="104"/>
      <c r="BC75" s="104"/>
      <c r="BD75" s="105"/>
      <c r="BE75" s="78">
        <f t="shared" ref="BE75:BE79" si="0">AO75+AW75</f>
        <v>45</v>
      </c>
      <c r="BF75" s="78"/>
      <c r="BG75" s="78"/>
      <c r="BH75" s="78"/>
      <c r="BI75" s="78"/>
      <c r="BJ75" s="78"/>
      <c r="BK75" s="78"/>
      <c r="BL75" s="78"/>
    </row>
    <row r="76" spans="1:79" ht="16.5" customHeight="1" x14ac:dyDescent="0.2">
      <c r="A76" s="93">
        <v>0</v>
      </c>
      <c r="B76" s="93"/>
      <c r="C76" s="93"/>
      <c r="D76" s="93"/>
      <c r="E76" s="93"/>
      <c r="F76" s="93"/>
      <c r="G76" s="106" t="s">
        <v>86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9" t="s">
        <v>84</v>
      </c>
      <c r="AA76" s="109"/>
      <c r="AB76" s="109"/>
      <c r="AC76" s="109"/>
      <c r="AD76" s="109"/>
      <c r="AE76" s="110" t="s">
        <v>85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78">
        <v>0</v>
      </c>
      <c r="AP76" s="78"/>
      <c r="AQ76" s="78"/>
      <c r="AR76" s="78"/>
      <c r="AS76" s="78"/>
      <c r="AT76" s="78"/>
      <c r="AU76" s="78"/>
      <c r="AV76" s="78"/>
      <c r="AW76" s="113">
        <v>0</v>
      </c>
      <c r="AX76" s="114"/>
      <c r="AY76" s="114"/>
      <c r="AZ76" s="114"/>
      <c r="BA76" s="114"/>
      <c r="BB76" s="114"/>
      <c r="BC76" s="114"/>
      <c r="BD76" s="115"/>
      <c r="BE76" s="98">
        <f t="shared" si="0"/>
        <v>0</v>
      </c>
      <c r="BF76" s="98"/>
      <c r="BG76" s="98"/>
      <c r="BH76" s="98"/>
      <c r="BI76" s="98"/>
      <c r="BJ76" s="98"/>
      <c r="BK76" s="98"/>
      <c r="BL76" s="98"/>
    </row>
    <row r="77" spans="1:79" x14ac:dyDescent="0.2">
      <c r="A77" s="82">
        <v>0</v>
      </c>
      <c r="B77" s="82"/>
      <c r="C77" s="82"/>
      <c r="D77" s="82"/>
      <c r="E77" s="82"/>
      <c r="F77" s="82"/>
      <c r="G77" s="106" t="s">
        <v>87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27" t="s">
        <v>88</v>
      </c>
      <c r="AA77" s="127"/>
      <c r="AB77" s="127"/>
      <c r="AC77" s="127"/>
      <c r="AD77" s="127"/>
      <c r="AE77" s="110" t="s">
        <v>85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8">
        <v>10</v>
      </c>
      <c r="AP77" s="78"/>
      <c r="AQ77" s="78"/>
      <c r="AR77" s="78"/>
      <c r="AS77" s="78"/>
      <c r="AT77" s="78"/>
      <c r="AU77" s="78"/>
      <c r="AV77" s="78"/>
      <c r="AW77" s="103">
        <v>0</v>
      </c>
      <c r="AX77" s="104"/>
      <c r="AY77" s="104"/>
      <c r="AZ77" s="104"/>
      <c r="BA77" s="104"/>
      <c r="BB77" s="104"/>
      <c r="BC77" s="104"/>
      <c r="BD77" s="105"/>
      <c r="BE77" s="98">
        <f t="shared" si="0"/>
        <v>10</v>
      </c>
      <c r="BF77" s="98"/>
      <c r="BG77" s="98"/>
      <c r="BH77" s="98"/>
      <c r="BI77" s="98"/>
      <c r="BJ77" s="98"/>
      <c r="BK77" s="98"/>
      <c r="BL77" s="98"/>
    </row>
    <row r="78" spans="1:79" ht="15.75" customHeight="1" x14ac:dyDescent="0.2">
      <c r="A78" s="93">
        <v>0</v>
      </c>
      <c r="B78" s="93"/>
      <c r="C78" s="93"/>
      <c r="D78" s="93"/>
      <c r="E78" s="93"/>
      <c r="F78" s="93"/>
      <c r="G78" s="106" t="s">
        <v>89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27" t="s">
        <v>88</v>
      </c>
      <c r="AA78" s="127"/>
      <c r="AB78" s="127"/>
      <c r="AC78" s="127"/>
      <c r="AD78" s="127"/>
      <c r="AE78" s="110" t="s">
        <v>85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78">
        <v>0</v>
      </c>
      <c r="AP78" s="78"/>
      <c r="AQ78" s="78"/>
      <c r="AR78" s="78"/>
      <c r="AS78" s="78"/>
      <c r="AT78" s="78"/>
      <c r="AU78" s="78"/>
      <c r="AV78" s="78"/>
      <c r="AW78" s="103">
        <v>0</v>
      </c>
      <c r="AX78" s="104"/>
      <c r="AY78" s="104"/>
      <c r="AZ78" s="104"/>
      <c r="BA78" s="104"/>
      <c r="BB78" s="104"/>
      <c r="BC78" s="104"/>
      <c r="BD78" s="105"/>
      <c r="BE78" s="98">
        <f t="shared" si="0"/>
        <v>0</v>
      </c>
      <c r="BF78" s="98"/>
      <c r="BG78" s="98"/>
      <c r="BH78" s="98"/>
      <c r="BI78" s="98"/>
      <c r="BJ78" s="98"/>
      <c r="BK78" s="98"/>
      <c r="BL78" s="98"/>
    </row>
    <row r="79" spans="1:79" ht="13.15" customHeight="1" x14ac:dyDescent="0.2">
      <c r="A79" s="93">
        <v>0</v>
      </c>
      <c r="B79" s="93"/>
      <c r="C79" s="93"/>
      <c r="D79" s="93"/>
      <c r="E79" s="93"/>
      <c r="F79" s="93"/>
      <c r="G79" s="94" t="s">
        <v>90</v>
      </c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30"/>
      <c r="Z79" s="109" t="s">
        <v>88</v>
      </c>
      <c r="AA79" s="109"/>
      <c r="AB79" s="109"/>
      <c r="AC79" s="109"/>
      <c r="AD79" s="109"/>
      <c r="AE79" s="110" t="s">
        <v>85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78">
        <v>1</v>
      </c>
      <c r="AP79" s="78"/>
      <c r="AQ79" s="78"/>
      <c r="AR79" s="78"/>
      <c r="AS79" s="78"/>
      <c r="AT79" s="78"/>
      <c r="AU79" s="78"/>
      <c r="AV79" s="78"/>
      <c r="AW79" s="103">
        <v>0</v>
      </c>
      <c r="AX79" s="104"/>
      <c r="AY79" s="104"/>
      <c r="AZ79" s="104"/>
      <c r="BA79" s="104"/>
      <c r="BB79" s="104"/>
      <c r="BC79" s="104"/>
      <c r="BD79" s="105"/>
      <c r="BE79" s="98">
        <f t="shared" si="0"/>
        <v>1</v>
      </c>
      <c r="BF79" s="98"/>
      <c r="BG79" s="98"/>
      <c r="BH79" s="98"/>
      <c r="BI79" s="98"/>
      <c r="BJ79" s="98"/>
      <c r="BK79" s="98"/>
      <c r="BL79" s="98"/>
    </row>
    <row r="80" spans="1:79" x14ac:dyDescent="0.2">
      <c r="A80" s="82"/>
      <c r="B80" s="82"/>
      <c r="C80" s="82"/>
      <c r="D80" s="82"/>
      <c r="E80" s="82"/>
      <c r="F80" s="82"/>
      <c r="G80" s="124" t="s">
        <v>91</v>
      </c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6"/>
      <c r="Z80" s="127"/>
      <c r="AA80" s="127"/>
      <c r="AB80" s="127"/>
      <c r="AC80" s="127"/>
      <c r="AD80" s="127"/>
      <c r="AE80" s="128"/>
      <c r="AF80" s="128"/>
      <c r="AG80" s="128"/>
      <c r="AH80" s="128"/>
      <c r="AI80" s="128"/>
      <c r="AJ80" s="128"/>
      <c r="AK80" s="128"/>
      <c r="AL80" s="128"/>
      <c r="AM80" s="128"/>
      <c r="AN80" s="75"/>
      <c r="AO80" s="73"/>
      <c r="AP80" s="73"/>
      <c r="AQ80" s="73"/>
      <c r="AR80" s="73"/>
      <c r="AS80" s="73"/>
      <c r="AT80" s="73"/>
      <c r="AU80" s="73"/>
      <c r="AV80" s="73"/>
      <c r="AW80" s="100"/>
      <c r="AX80" s="101"/>
      <c r="AY80" s="101"/>
      <c r="AZ80" s="101"/>
      <c r="BA80" s="101"/>
      <c r="BB80" s="101"/>
      <c r="BC80" s="101"/>
      <c r="BD80" s="102"/>
      <c r="BE80" s="73"/>
      <c r="BF80" s="73"/>
      <c r="BG80" s="73"/>
      <c r="BH80" s="73"/>
      <c r="BI80" s="73"/>
      <c r="BJ80" s="73"/>
      <c r="BK80" s="73"/>
      <c r="BL80" s="73"/>
    </row>
    <row r="81" spans="1:64" ht="18" customHeight="1" x14ac:dyDescent="0.2">
      <c r="A81" s="82">
        <v>0</v>
      </c>
      <c r="B81" s="82"/>
      <c r="C81" s="82"/>
      <c r="D81" s="82"/>
      <c r="E81" s="82"/>
      <c r="F81" s="82"/>
      <c r="G81" s="106" t="s">
        <v>92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9" t="s">
        <v>93</v>
      </c>
      <c r="AA81" s="109"/>
      <c r="AB81" s="109"/>
      <c r="AC81" s="109"/>
      <c r="AD81" s="109"/>
      <c r="AE81" s="110" t="s">
        <v>94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73">
        <f>AC58/AO75</f>
        <v>6391.1111111111113</v>
      </c>
      <c r="AP81" s="73"/>
      <c r="AQ81" s="73"/>
      <c r="AR81" s="73"/>
      <c r="AS81" s="73"/>
      <c r="AT81" s="73"/>
      <c r="AU81" s="73"/>
      <c r="AV81" s="73"/>
      <c r="AW81" s="100">
        <v>0</v>
      </c>
      <c r="AX81" s="101"/>
      <c r="AY81" s="101"/>
      <c r="AZ81" s="101"/>
      <c r="BA81" s="101"/>
      <c r="BB81" s="101"/>
      <c r="BC81" s="101"/>
      <c r="BD81" s="102"/>
      <c r="BE81" s="78">
        <f t="shared" ref="BE81:BE84" si="1">AO81+AW81</f>
        <v>6391.1111111111113</v>
      </c>
      <c r="BF81" s="78"/>
      <c r="BG81" s="78"/>
      <c r="BH81" s="78"/>
      <c r="BI81" s="78"/>
      <c r="BJ81" s="78"/>
      <c r="BK81" s="78"/>
      <c r="BL81" s="78"/>
    </row>
    <row r="82" spans="1:64" ht="15.75" customHeight="1" x14ac:dyDescent="0.2">
      <c r="A82" s="93">
        <v>0</v>
      </c>
      <c r="B82" s="93"/>
      <c r="C82" s="93"/>
      <c r="D82" s="93"/>
      <c r="E82" s="93"/>
      <c r="F82" s="93"/>
      <c r="G82" s="106" t="s">
        <v>95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9" t="s">
        <v>93</v>
      </c>
      <c r="AA82" s="109"/>
      <c r="AB82" s="109"/>
      <c r="AC82" s="109"/>
      <c r="AD82" s="109"/>
      <c r="AE82" s="110" t="s">
        <v>94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98">
        <v>0</v>
      </c>
      <c r="AP82" s="98"/>
      <c r="AQ82" s="98"/>
      <c r="AR82" s="98"/>
      <c r="AS82" s="98"/>
      <c r="AT82" s="98"/>
      <c r="AU82" s="98"/>
      <c r="AV82" s="98"/>
      <c r="AW82" s="103">
        <v>0</v>
      </c>
      <c r="AX82" s="104"/>
      <c r="AY82" s="104"/>
      <c r="AZ82" s="104"/>
      <c r="BA82" s="104"/>
      <c r="BB82" s="104"/>
      <c r="BC82" s="104"/>
      <c r="BD82" s="105"/>
      <c r="BE82" s="78">
        <f t="shared" si="1"/>
        <v>0</v>
      </c>
      <c r="BF82" s="78"/>
      <c r="BG82" s="78"/>
      <c r="BH82" s="78"/>
      <c r="BI82" s="78"/>
      <c r="BJ82" s="78"/>
      <c r="BK82" s="78"/>
      <c r="BL82" s="78"/>
    </row>
    <row r="83" spans="1:64" x14ac:dyDescent="0.2">
      <c r="A83" s="82">
        <v>0</v>
      </c>
      <c r="B83" s="82"/>
      <c r="C83" s="82"/>
      <c r="D83" s="82"/>
      <c r="E83" s="82"/>
      <c r="F83" s="82"/>
      <c r="G83" s="106" t="s">
        <v>96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9" t="s">
        <v>93</v>
      </c>
      <c r="AA83" s="109"/>
      <c r="AB83" s="109"/>
      <c r="AC83" s="109"/>
      <c r="AD83" s="109"/>
      <c r="AE83" s="110" t="s">
        <v>94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73">
        <f>AO81</f>
        <v>6391.1111111111113</v>
      </c>
      <c r="AP83" s="73"/>
      <c r="AQ83" s="73"/>
      <c r="AR83" s="73"/>
      <c r="AS83" s="73"/>
      <c r="AT83" s="73"/>
      <c r="AU83" s="73"/>
      <c r="AV83" s="73"/>
      <c r="AW83" s="103">
        <v>0</v>
      </c>
      <c r="AX83" s="104"/>
      <c r="AY83" s="104"/>
      <c r="AZ83" s="104"/>
      <c r="BA83" s="104"/>
      <c r="BB83" s="104"/>
      <c r="BC83" s="104"/>
      <c r="BD83" s="105"/>
      <c r="BE83" s="78">
        <f t="shared" si="1"/>
        <v>6391.1111111111113</v>
      </c>
      <c r="BF83" s="78"/>
      <c r="BG83" s="78"/>
      <c r="BH83" s="78"/>
      <c r="BI83" s="78"/>
      <c r="BJ83" s="78"/>
      <c r="BK83" s="78"/>
      <c r="BL83" s="78"/>
    </row>
    <row r="84" spans="1:64" x14ac:dyDescent="0.2">
      <c r="A84" s="93">
        <v>0</v>
      </c>
      <c r="B84" s="93"/>
      <c r="C84" s="93"/>
      <c r="D84" s="93"/>
      <c r="E84" s="93"/>
      <c r="F84" s="93"/>
      <c r="G84" s="106" t="s">
        <v>97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109" t="s">
        <v>93</v>
      </c>
      <c r="AA84" s="109"/>
      <c r="AB84" s="109"/>
      <c r="AC84" s="109"/>
      <c r="AD84" s="109"/>
      <c r="AE84" s="110" t="s">
        <v>94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78">
        <v>0</v>
      </c>
      <c r="AP84" s="78"/>
      <c r="AQ84" s="78"/>
      <c r="AR84" s="78"/>
      <c r="AS84" s="78"/>
      <c r="AT84" s="78"/>
      <c r="AU84" s="78"/>
      <c r="AV84" s="78"/>
      <c r="AW84" s="113">
        <v>0</v>
      </c>
      <c r="AX84" s="114"/>
      <c r="AY84" s="114"/>
      <c r="AZ84" s="114"/>
      <c r="BA84" s="114"/>
      <c r="BB84" s="114"/>
      <c r="BC84" s="114"/>
      <c r="BD84" s="115"/>
      <c r="BE84" s="98">
        <f t="shared" si="1"/>
        <v>0</v>
      </c>
      <c r="BF84" s="98"/>
      <c r="BG84" s="98"/>
      <c r="BH84" s="98"/>
      <c r="BI84" s="98"/>
      <c r="BJ84" s="98"/>
      <c r="BK84" s="98"/>
      <c r="BL84" s="98"/>
    </row>
    <row r="85" spans="1:64" x14ac:dyDescent="0.2">
      <c r="A85" s="82">
        <v>0</v>
      </c>
      <c r="B85" s="82"/>
      <c r="C85" s="82"/>
      <c r="D85" s="82"/>
      <c r="E85" s="82"/>
      <c r="F85" s="82"/>
      <c r="G85" s="131" t="s">
        <v>98</v>
      </c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3"/>
      <c r="Z85" s="127"/>
      <c r="AA85" s="127"/>
      <c r="AB85" s="127"/>
      <c r="AC85" s="127"/>
      <c r="AD85" s="127"/>
      <c r="AE85" s="131"/>
      <c r="AF85" s="132"/>
      <c r="AG85" s="132"/>
      <c r="AH85" s="132"/>
      <c r="AI85" s="132"/>
      <c r="AJ85" s="132"/>
      <c r="AK85" s="132"/>
      <c r="AL85" s="132"/>
      <c r="AM85" s="132"/>
      <c r="AN85" s="133"/>
      <c r="AO85" s="73"/>
      <c r="AP85" s="73"/>
      <c r="AQ85" s="73"/>
      <c r="AR85" s="73"/>
      <c r="AS85" s="73"/>
      <c r="AT85" s="73"/>
      <c r="AU85" s="73"/>
      <c r="AV85" s="73"/>
      <c r="AW85" s="100"/>
      <c r="AX85" s="101"/>
      <c r="AY85" s="101"/>
      <c r="AZ85" s="101"/>
      <c r="BA85" s="101"/>
      <c r="BB85" s="101"/>
      <c r="BC85" s="101"/>
      <c r="BD85" s="102"/>
      <c r="BE85" s="73"/>
      <c r="BF85" s="73"/>
      <c r="BG85" s="73"/>
      <c r="BH85" s="73"/>
      <c r="BI85" s="73"/>
      <c r="BJ85" s="73"/>
      <c r="BK85" s="73"/>
      <c r="BL85" s="73"/>
    </row>
    <row r="86" spans="1:64" ht="27.75" customHeight="1" x14ac:dyDescent="0.2">
      <c r="A86" s="93">
        <v>0</v>
      </c>
      <c r="B86" s="93"/>
      <c r="C86" s="93"/>
      <c r="D86" s="93"/>
      <c r="E86" s="93"/>
      <c r="F86" s="93"/>
      <c r="G86" s="106" t="s">
        <v>99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9" t="s">
        <v>100</v>
      </c>
      <c r="AA86" s="109"/>
      <c r="AB86" s="109"/>
      <c r="AC86" s="109"/>
      <c r="AD86" s="109"/>
      <c r="AE86" s="110" t="s">
        <v>94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78">
        <v>160</v>
      </c>
      <c r="AP86" s="78"/>
      <c r="AQ86" s="78"/>
      <c r="AR86" s="78"/>
      <c r="AS86" s="78"/>
      <c r="AT86" s="78"/>
      <c r="AU86" s="78"/>
      <c r="AV86" s="78"/>
      <c r="AW86" s="103">
        <v>0</v>
      </c>
      <c r="AX86" s="104"/>
      <c r="AY86" s="104"/>
      <c r="AZ86" s="104"/>
      <c r="BA86" s="104"/>
      <c r="BB86" s="104"/>
      <c r="BC86" s="104"/>
      <c r="BD86" s="105"/>
      <c r="BE86" s="78">
        <f t="shared" ref="BE86:BE89" si="2">AO86+AW86</f>
        <v>160</v>
      </c>
      <c r="BF86" s="78"/>
      <c r="BG86" s="78"/>
      <c r="BH86" s="78"/>
      <c r="BI86" s="78"/>
      <c r="BJ86" s="78"/>
      <c r="BK86" s="78"/>
      <c r="BL86" s="78"/>
    </row>
    <row r="87" spans="1:64" ht="24.75" customHeight="1" x14ac:dyDescent="0.2">
      <c r="A87" s="93">
        <v>0</v>
      </c>
      <c r="B87" s="93"/>
      <c r="C87" s="93"/>
      <c r="D87" s="93"/>
      <c r="E87" s="93"/>
      <c r="F87" s="93"/>
      <c r="G87" s="94" t="s">
        <v>101</v>
      </c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30"/>
      <c r="Z87" s="109" t="s">
        <v>100</v>
      </c>
      <c r="AA87" s="109"/>
      <c r="AB87" s="109"/>
      <c r="AC87" s="109"/>
      <c r="AD87" s="109"/>
      <c r="AE87" s="110" t="s">
        <v>94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78">
        <v>0</v>
      </c>
      <c r="AP87" s="78"/>
      <c r="AQ87" s="78"/>
      <c r="AR87" s="78"/>
      <c r="AS87" s="78"/>
      <c r="AT87" s="78"/>
      <c r="AU87" s="78"/>
      <c r="AV87" s="78"/>
      <c r="AW87" s="103">
        <v>0</v>
      </c>
      <c r="AX87" s="104"/>
      <c r="AY87" s="104"/>
      <c r="AZ87" s="104"/>
      <c r="BA87" s="104"/>
      <c r="BB87" s="104"/>
      <c r="BC87" s="104"/>
      <c r="BD87" s="105"/>
      <c r="BE87" s="78">
        <f t="shared" si="2"/>
        <v>0</v>
      </c>
      <c r="BF87" s="78"/>
      <c r="BG87" s="78"/>
      <c r="BH87" s="78"/>
      <c r="BI87" s="78"/>
      <c r="BJ87" s="78"/>
      <c r="BK87" s="78"/>
      <c r="BL87" s="78"/>
    </row>
    <row r="88" spans="1:64" ht="27" customHeight="1" x14ac:dyDescent="0.2">
      <c r="A88" s="93">
        <v>0</v>
      </c>
      <c r="B88" s="93"/>
      <c r="C88" s="93"/>
      <c r="D88" s="93"/>
      <c r="E88" s="93"/>
      <c r="F88" s="93"/>
      <c r="G88" s="106" t="s">
        <v>102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109" t="s">
        <v>100</v>
      </c>
      <c r="AA88" s="109"/>
      <c r="AB88" s="109"/>
      <c r="AC88" s="109"/>
      <c r="AD88" s="109"/>
      <c r="AE88" s="110" t="s">
        <v>94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78">
        <v>0.05</v>
      </c>
      <c r="AP88" s="78"/>
      <c r="AQ88" s="78"/>
      <c r="AR88" s="78"/>
      <c r="AS88" s="78"/>
      <c r="AT88" s="78"/>
      <c r="AU88" s="78"/>
      <c r="AV88" s="78"/>
      <c r="AW88" s="103">
        <v>0</v>
      </c>
      <c r="AX88" s="104"/>
      <c r="AY88" s="104"/>
      <c r="AZ88" s="104"/>
      <c r="BA88" s="104"/>
      <c r="BB88" s="104"/>
      <c r="BC88" s="104"/>
      <c r="BD88" s="105"/>
      <c r="BE88" s="78">
        <f t="shared" si="2"/>
        <v>0.05</v>
      </c>
      <c r="BF88" s="78"/>
      <c r="BG88" s="78"/>
      <c r="BH88" s="78"/>
      <c r="BI88" s="78"/>
      <c r="BJ88" s="78"/>
      <c r="BK88" s="78"/>
      <c r="BL88" s="78"/>
    </row>
    <row r="89" spans="1:64" ht="25.5" customHeight="1" x14ac:dyDescent="0.2">
      <c r="A89" s="93">
        <v>0</v>
      </c>
      <c r="B89" s="93"/>
      <c r="C89" s="93"/>
      <c r="D89" s="93"/>
      <c r="E89" s="93"/>
      <c r="F89" s="93"/>
      <c r="G89" s="106" t="s">
        <v>103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9" t="s">
        <v>100</v>
      </c>
      <c r="AA89" s="109"/>
      <c r="AB89" s="109"/>
      <c r="AC89" s="109"/>
      <c r="AD89" s="109"/>
      <c r="AE89" s="110" t="s">
        <v>94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78">
        <v>0</v>
      </c>
      <c r="AP89" s="78"/>
      <c r="AQ89" s="78"/>
      <c r="AR89" s="78"/>
      <c r="AS89" s="78"/>
      <c r="AT89" s="78"/>
      <c r="AU89" s="78"/>
      <c r="AV89" s="78"/>
      <c r="AW89" s="103">
        <v>0</v>
      </c>
      <c r="AX89" s="104"/>
      <c r="AY89" s="104"/>
      <c r="AZ89" s="104"/>
      <c r="BA89" s="104"/>
      <c r="BB89" s="104"/>
      <c r="BC89" s="104"/>
      <c r="BD89" s="105"/>
      <c r="BE89" s="78">
        <f t="shared" si="2"/>
        <v>0</v>
      </c>
      <c r="BF89" s="78"/>
      <c r="BG89" s="78"/>
      <c r="BH89" s="78"/>
      <c r="BI89" s="78"/>
      <c r="BJ89" s="78"/>
      <c r="BK89" s="78"/>
      <c r="BL89" s="78"/>
    </row>
    <row r="90" spans="1:64" x14ac:dyDescent="0.2">
      <c r="A90" s="93"/>
      <c r="B90" s="93"/>
      <c r="C90" s="93"/>
      <c r="D90" s="93"/>
      <c r="E90" s="93"/>
      <c r="F90" s="93"/>
      <c r="G90" s="110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09"/>
      <c r="AA90" s="109"/>
      <c r="AB90" s="109"/>
      <c r="AC90" s="109"/>
      <c r="AD90" s="109"/>
      <c r="AE90" s="136"/>
      <c r="AF90" s="136"/>
      <c r="AG90" s="136"/>
      <c r="AH90" s="136"/>
      <c r="AI90" s="136"/>
      <c r="AJ90" s="136"/>
      <c r="AK90" s="136"/>
      <c r="AL90" s="136"/>
      <c r="AM90" s="136"/>
      <c r="AN90" s="94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2" spans="1:64" ht="18" customHeight="1" x14ac:dyDescent="0.2">
      <c r="A92" s="40" t="s">
        <v>104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5"/>
      <c r="AO92" s="42" t="s">
        <v>110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W93" s="43" t="s">
        <v>5</v>
      </c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O93" s="43" t="s">
        <v>49</v>
      </c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</row>
    <row r="94" spans="1:64" ht="15.75" customHeight="1" x14ac:dyDescent="0.2">
      <c r="A94" s="48" t="s">
        <v>3</v>
      </c>
      <c r="B94" s="48"/>
      <c r="C94" s="48"/>
      <c r="D94" s="48"/>
      <c r="E94" s="48"/>
      <c r="F94" s="48"/>
    </row>
    <row r="95" spans="1:64" ht="13.15" customHeight="1" x14ac:dyDescent="0.2">
      <c r="A95" s="49" t="s">
        <v>111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</row>
    <row r="96" spans="1:64" x14ac:dyDescent="0.2">
      <c r="A96" s="39" t="s">
        <v>112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59" ht="10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59" ht="15.75" customHeight="1" x14ac:dyDescent="0.2">
      <c r="A98" s="40" t="s">
        <v>105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5"/>
      <c r="AO98" s="42" t="s">
        <v>113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W99" s="43" t="s">
        <v>5</v>
      </c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O99" s="43" t="s">
        <v>49</v>
      </c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</row>
    <row r="100" spans="1:59" x14ac:dyDescent="0.2">
      <c r="A100" s="44"/>
      <c r="B100" s="45"/>
      <c r="C100" s="45"/>
      <c r="D100" s="45"/>
      <c r="E100" s="45"/>
      <c r="F100" s="45"/>
      <c r="G100" s="45"/>
      <c r="H100" s="45"/>
    </row>
    <row r="101" spans="1:59" x14ac:dyDescent="0.2">
      <c r="A101" s="43" t="s">
        <v>114</v>
      </c>
      <c r="B101" s="43"/>
      <c r="C101" s="43"/>
      <c r="D101" s="43"/>
      <c r="E101" s="43"/>
      <c r="F101" s="43"/>
      <c r="G101" s="43"/>
      <c r="H101" s="43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1:59" x14ac:dyDescent="0.2">
      <c r="A102" s="22" t="s">
        <v>44</v>
      </c>
    </row>
    <row r="106" spans="1:59" x14ac:dyDescent="0.2">
      <c r="A106" s="22"/>
    </row>
  </sheetData>
  <mergeCells count="279">
    <mergeCell ref="A89:F89"/>
    <mergeCell ref="G89:Y89"/>
    <mergeCell ref="Z89:AD89"/>
    <mergeCell ref="AE89:AN89"/>
    <mergeCell ref="AO89:AV89"/>
    <mergeCell ref="AW89:BD89"/>
    <mergeCell ref="BE89:BL89"/>
    <mergeCell ref="G90:Y90"/>
    <mergeCell ref="A90:F90"/>
    <mergeCell ref="Z90:AD90"/>
    <mergeCell ref="AE90:AN90"/>
    <mergeCell ref="BE90:BL90"/>
    <mergeCell ref="AW90:BD90"/>
    <mergeCell ref="AO90:AV90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A72:F72"/>
    <mergeCell ref="Z72:AD72"/>
    <mergeCell ref="A73:F73"/>
    <mergeCell ref="G73:Y73"/>
    <mergeCell ref="Z73:AD73"/>
    <mergeCell ref="AE73:AN73"/>
    <mergeCell ref="D63:AA64"/>
    <mergeCell ref="AB63:AI64"/>
    <mergeCell ref="AJ63:AQ64"/>
    <mergeCell ref="G71:Y71"/>
    <mergeCell ref="G72:Y72"/>
    <mergeCell ref="AO71:AV71"/>
    <mergeCell ref="Z71:AD71"/>
    <mergeCell ref="G70:Y70"/>
    <mergeCell ref="AO70:AV70"/>
    <mergeCell ref="A71:F71"/>
    <mergeCell ref="D66:AA66"/>
    <mergeCell ref="AR63:AY64"/>
    <mergeCell ref="A74:F74"/>
    <mergeCell ref="G74:Y74"/>
    <mergeCell ref="Z74:AD74"/>
    <mergeCell ref="AE74:AN74"/>
    <mergeCell ref="AO74:AV74"/>
    <mergeCell ref="A75:F75"/>
    <mergeCell ref="G75:Y75"/>
    <mergeCell ref="Z75:AD75"/>
    <mergeCell ref="AE75:AN75"/>
    <mergeCell ref="A53:AZ53"/>
    <mergeCell ref="AO2:BL2"/>
    <mergeCell ref="AO3:BL3"/>
    <mergeCell ref="AO6:BF6"/>
    <mergeCell ref="AO4:BL4"/>
    <mergeCell ref="AO5:BL5"/>
    <mergeCell ref="A47:BL47"/>
    <mergeCell ref="A48:F48"/>
    <mergeCell ref="G48:BL48"/>
    <mergeCell ref="A49:F49"/>
    <mergeCell ref="A22:T22"/>
    <mergeCell ref="AS22:BC22"/>
    <mergeCell ref="BD22:BL22"/>
    <mergeCell ref="T23:W23"/>
    <mergeCell ref="A23:H23"/>
    <mergeCell ref="I23:S23"/>
    <mergeCell ref="A45:BL45"/>
    <mergeCell ref="G49:BL49"/>
    <mergeCell ref="A44:BL44"/>
    <mergeCell ref="B16:L16"/>
    <mergeCell ref="N16:AS16"/>
    <mergeCell ref="AU16:BB16"/>
    <mergeCell ref="BC7:BE7"/>
    <mergeCell ref="AW76:BD76"/>
    <mergeCell ref="A62:AY62"/>
    <mergeCell ref="A50:F50"/>
    <mergeCell ref="B13:L13"/>
    <mergeCell ref="B14:L14"/>
    <mergeCell ref="D58:AB58"/>
    <mergeCell ref="AW70:BD70"/>
    <mergeCell ref="AE70:AN70"/>
    <mergeCell ref="Z70:AD70"/>
    <mergeCell ref="AW73:BD73"/>
    <mergeCell ref="AB66:AI66"/>
    <mergeCell ref="AJ66:AQ66"/>
    <mergeCell ref="AR66:AY66"/>
    <mergeCell ref="AJ65:AQ65"/>
    <mergeCell ref="AE71:AN71"/>
    <mergeCell ref="AE72:AN72"/>
    <mergeCell ref="A69:BL69"/>
    <mergeCell ref="A70:F70"/>
    <mergeCell ref="A51:F51"/>
    <mergeCell ref="A57:C57"/>
    <mergeCell ref="A58:C58"/>
    <mergeCell ref="G51:BL51"/>
    <mergeCell ref="A55:C56"/>
    <mergeCell ref="A54:AZ54"/>
    <mergeCell ref="A76:F76"/>
    <mergeCell ref="BE76:BL76"/>
    <mergeCell ref="AO72:AV72"/>
    <mergeCell ref="AW72:BD72"/>
    <mergeCell ref="BE72:BL72"/>
    <mergeCell ref="AB67:AI67"/>
    <mergeCell ref="AJ67:AQ67"/>
    <mergeCell ref="AR67:AY67"/>
    <mergeCell ref="A65:C65"/>
    <mergeCell ref="AR65:AY65"/>
    <mergeCell ref="A66:C66"/>
    <mergeCell ref="AW71:BD71"/>
    <mergeCell ref="BE71:BL71"/>
    <mergeCell ref="BE73:BL73"/>
    <mergeCell ref="AW74:BD74"/>
    <mergeCell ref="BE74:BL74"/>
    <mergeCell ref="AO75:AV75"/>
    <mergeCell ref="AW75:BD75"/>
    <mergeCell ref="BE75:BL75"/>
    <mergeCell ref="AO73:AV73"/>
    <mergeCell ref="G76:Y76"/>
    <mergeCell ref="Z76:AD76"/>
    <mergeCell ref="AE76:AN76"/>
    <mergeCell ref="AO76:AV76"/>
    <mergeCell ref="AO1:BL1"/>
    <mergeCell ref="A61:BL61"/>
    <mergeCell ref="A59:C59"/>
    <mergeCell ref="U22:AD22"/>
    <mergeCell ref="AE22:AR22"/>
    <mergeCell ref="AK59:AR59"/>
    <mergeCell ref="AS59:AZ59"/>
    <mergeCell ref="G39:BL39"/>
    <mergeCell ref="A40:F40"/>
    <mergeCell ref="G40:BL40"/>
    <mergeCell ref="A10:BL10"/>
    <mergeCell ref="A11:BL11"/>
    <mergeCell ref="A42:F42"/>
    <mergeCell ref="G42:BL42"/>
    <mergeCell ref="A27:BL27"/>
    <mergeCell ref="A29:BL29"/>
    <mergeCell ref="A30:BL30"/>
    <mergeCell ref="A31:BL31"/>
    <mergeCell ref="A26:BL26"/>
    <mergeCell ref="A28:BL28"/>
    <mergeCell ref="A32:BL32"/>
    <mergeCell ref="A34:BL34"/>
    <mergeCell ref="AS58:AZ58"/>
    <mergeCell ref="AS57:AZ57"/>
    <mergeCell ref="AC59:AJ59"/>
    <mergeCell ref="AC55:AJ56"/>
    <mergeCell ref="AK55:AR56"/>
    <mergeCell ref="D59:AB59"/>
    <mergeCell ref="AK57:AR57"/>
    <mergeCell ref="AK58:AR58"/>
    <mergeCell ref="BE70:BL70"/>
    <mergeCell ref="A67:C67"/>
    <mergeCell ref="D67:AA67"/>
    <mergeCell ref="AS55:AZ56"/>
    <mergeCell ref="D55:AB56"/>
    <mergeCell ref="D57:AB57"/>
    <mergeCell ref="AC57:AJ57"/>
    <mergeCell ref="AC58:AJ58"/>
    <mergeCell ref="A63:C64"/>
    <mergeCell ref="D65:AA65"/>
    <mergeCell ref="AB65:AI65"/>
    <mergeCell ref="G50:BL50"/>
    <mergeCell ref="A25:BL25"/>
    <mergeCell ref="A36:BL36"/>
    <mergeCell ref="A38:BL38"/>
    <mergeCell ref="A41:F41"/>
    <mergeCell ref="G41:BL41"/>
    <mergeCell ref="A39:F39"/>
    <mergeCell ref="AK20:BC20"/>
    <mergeCell ref="N17:AS17"/>
    <mergeCell ref="AU17:BB17"/>
    <mergeCell ref="B17:L17"/>
    <mergeCell ref="B20:L20"/>
    <mergeCell ref="N20:Y20"/>
    <mergeCell ref="AA20:AI20"/>
    <mergeCell ref="B19:L19"/>
    <mergeCell ref="N19:Y19"/>
    <mergeCell ref="AA19:AI19"/>
    <mergeCell ref="A35:BL35"/>
    <mergeCell ref="A96:AS96"/>
    <mergeCell ref="A98:V98"/>
    <mergeCell ref="W98:AM98"/>
    <mergeCell ref="AO98:BG98"/>
    <mergeCell ref="W99:AM99"/>
    <mergeCell ref="AO99:BG99"/>
    <mergeCell ref="A100:H100"/>
    <mergeCell ref="A101:H101"/>
    <mergeCell ref="AO7:AU7"/>
    <mergeCell ref="A33:BL33"/>
    <mergeCell ref="A92:V92"/>
    <mergeCell ref="W92:AM92"/>
    <mergeCell ref="AO92:BG92"/>
    <mergeCell ref="W93:AM93"/>
    <mergeCell ref="AO93:BG93"/>
    <mergeCell ref="A94:F94"/>
    <mergeCell ref="A95:AS95"/>
    <mergeCell ref="N13:AS13"/>
    <mergeCell ref="N14:AS14"/>
    <mergeCell ref="AU13:BB13"/>
    <mergeCell ref="AU14:BB14"/>
    <mergeCell ref="BE20:BL20"/>
    <mergeCell ref="BE19:BL19"/>
    <mergeCell ref="AK19:BC19"/>
  </mergeCells>
  <phoneticPr fontId="0" type="noConversion"/>
  <conditionalFormatting sqref="G90:L90">
    <cfRule type="cellIs" dxfId="14" priority="14" stopIfTrue="1" operator="equal">
      <formula>$G72</formula>
    </cfRule>
  </conditionalFormatting>
  <conditionalFormatting sqref="D59:I59">
    <cfRule type="cellIs" dxfId="13" priority="15" stopIfTrue="1" operator="equal">
      <formula>$D58</formula>
    </cfRule>
  </conditionalFormatting>
  <conditionalFormatting sqref="A90:F90">
    <cfRule type="cellIs" dxfId="12" priority="16" stopIfTrue="1" operator="equal">
      <formula>0</formula>
    </cfRule>
  </conditionalFormatting>
  <conditionalFormatting sqref="G78 G75 G81:G88">
    <cfRule type="cellIs" dxfId="11" priority="11" stopIfTrue="1" operator="equal">
      <formula>$G74</formula>
    </cfRule>
  </conditionalFormatting>
  <conditionalFormatting sqref="A73:F88">
    <cfRule type="cellIs" dxfId="10" priority="10" stopIfTrue="1" operator="equal">
      <formula>0</formula>
    </cfRule>
  </conditionalFormatting>
  <conditionalFormatting sqref="G74">
    <cfRule type="cellIs" dxfId="9" priority="9" stopIfTrue="1" operator="equal">
      <formula>$G72</formula>
    </cfRule>
  </conditionalFormatting>
  <conditionalFormatting sqref="G73">
    <cfRule type="cellIs" dxfId="8" priority="8" stopIfTrue="1" operator="equal">
      <formula>$G71</formula>
    </cfRule>
  </conditionalFormatting>
  <conditionalFormatting sqref="G79 G77">
    <cfRule type="cellIs" dxfId="7" priority="7" stopIfTrue="1" operator="equal">
      <formula>#REF!</formula>
    </cfRule>
  </conditionalFormatting>
  <conditionalFormatting sqref="G81">
    <cfRule type="cellIs" dxfId="6" priority="6" stopIfTrue="1" operator="equal">
      <formula>#REF!</formula>
    </cfRule>
  </conditionalFormatting>
  <conditionalFormatting sqref="G80">
    <cfRule type="cellIs" dxfId="5" priority="5" stopIfTrue="1" operator="equal">
      <formula>$G79</formula>
    </cfRule>
  </conditionalFormatting>
  <conditionalFormatting sqref="G87 G85">
    <cfRule type="cellIs" dxfId="4" priority="4" stopIfTrue="1" operator="equal">
      <formula>#REF!</formula>
    </cfRule>
  </conditionalFormatting>
  <conditionalFormatting sqref="G80 G76">
    <cfRule type="cellIs" dxfId="3" priority="12" stopIfTrue="1" operator="equal">
      <formula>#REF!</formula>
    </cfRule>
  </conditionalFormatting>
  <conditionalFormatting sqref="G74">
    <cfRule type="cellIs" dxfId="2" priority="3" stopIfTrue="1" operator="equal">
      <formula>$G73</formula>
    </cfRule>
  </conditionalFormatting>
  <conditionalFormatting sqref="G89">
    <cfRule type="cellIs" dxfId="1" priority="2" stopIfTrue="1" operator="equal">
      <formula>$G88</formula>
    </cfRule>
  </conditionalFormatting>
  <conditionalFormatting sqref="A89:F8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КПК0113140</vt:lpstr>
      <vt:lpstr>КПК0113140!Область_друку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2022-01-06T07:57:44Z</cp:lastPrinted>
  <dcterms:created xsi:type="dcterms:W3CDTF">2016-08-15T09:54:21Z</dcterms:created>
  <dcterms:modified xsi:type="dcterms:W3CDTF">2022-01-06T07:57:47Z</dcterms:modified>
</cp:coreProperties>
</file>