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Новая папка\паспорти бюджетних програм\Паспорти бюджетних програм на 2021 рік\зміни до паспортів сесія 5\"/>
    </mc:Choice>
  </mc:AlternateContent>
  <bookViews>
    <workbookView xWindow="0" yWindow="0" windowWidth="20490" windowHeight="7230"/>
  </bookViews>
  <sheets>
    <sheet name="КПК0115062" sheetId="1" r:id="rId1"/>
  </sheets>
  <definedNames>
    <definedName name="_xlnm.Print_Area" localSheetId="0">КПК0115062!$A$1:$BM$86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71" i="1" l="1"/>
  <c r="BE71" i="1" s="1"/>
  <c r="AC50" i="1"/>
  <c r="AC51" i="1" s="1"/>
  <c r="AS22" i="1" s="1"/>
  <c r="I23" i="1"/>
  <c r="AR59" i="1"/>
  <c r="BE69" i="1"/>
  <c r="BE73" i="1"/>
  <c r="AO67" i="1" l="1"/>
  <c r="BE67" i="1" s="1"/>
  <c r="AS51" i="1"/>
  <c r="AS50" i="1"/>
  <c r="U22" i="1"/>
</calcChain>
</file>

<file path=xl/sharedStrings.xml><?xml version="1.0" encoding="utf-8"?>
<sst xmlns="http://schemas.openxmlformats.org/spreadsheetml/2006/main" count="137" uniqueCount="102">
  <si>
    <t>М.П.</t>
  </si>
  <si>
    <t>(Дата погодження)</t>
  </si>
  <si>
    <t>(ініціали/ініціал, прізвище)</t>
  </si>
  <si>
    <t>(підпис)</t>
  </si>
  <si>
    <t>Наталія КІЦАК</t>
  </si>
  <si>
    <t>Начальник фінансового відділу</t>
  </si>
  <si>
    <t>(Назва місцевого фінансового органу)</t>
  </si>
  <si>
    <t>Фінансовий відділ Новоселицької міської ради</t>
  </si>
  <si>
    <t>ПОГОДЖЕНО:</t>
  </si>
  <si>
    <t>Марія НІКОРИЧ</t>
  </si>
  <si>
    <t>Міський голова</t>
  </si>
  <si>
    <t>Розрахунок</t>
  </si>
  <si>
    <t>відс.</t>
  </si>
  <si>
    <t>Динаміка  кількості вихованців, порівняно з минулим роком</t>
  </si>
  <si>
    <t>Середні витрати на одного вихованця</t>
  </si>
  <si>
    <t>грн.</t>
  </si>
  <si>
    <t>Звітність установи</t>
  </si>
  <si>
    <t>осіб</t>
  </si>
  <si>
    <t>Кількість вихованців фізкультурно-оздоровчого клубу</t>
  </si>
  <si>
    <t>Кошторис установи</t>
  </si>
  <si>
    <t>Обсяг видатків на утримання фізкультурно-оздоровчого клубу</t>
  </si>
  <si>
    <t>s4.10</t>
  </si>
  <si>
    <t>p4.10</t>
  </si>
  <si>
    <t>formula=RC[-16]+RC[-8]</t>
  </si>
  <si>
    <t>s2</t>
  </si>
  <si>
    <t>pz2</t>
  </si>
  <si>
    <t>dger_inf</t>
  </si>
  <si>
    <t>od_vim</t>
  </si>
  <si>
    <t>name</t>
  </si>
  <si>
    <t>zp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</si>
  <si>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</si>
  <si>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</si>
  <si>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</si>
  <si>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</si>
  <si>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</si>
  <si>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</si>
  <si>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</si>
  <si>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</si>
  <si>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s4.9</t>
  </si>
  <si>
    <t>p4.9</t>
  </si>
  <si>
    <t>ps2</t>
  </si>
  <si>
    <t>npp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</si>
  <si>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</si>
  <si>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</si>
  <si>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</si>
  <si>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УСЬОГО</t>
  </si>
  <si>
    <t>s4.8</t>
  </si>
  <si>
    <t>Сприяння діяльності закладів фізичної культури і спорту та організацій фізкультурно-спортивної спрямованості</t>
  </si>
  <si>
    <t>p4.8</t>
  </si>
  <si>
    <t>Напрями використання бюджетних коштів</t>
  </si>
  <si>
    <t>9. Напрями використання бюджетних коштів</t>
  </si>
  <si>
    <t>p4.7</t>
  </si>
  <si>
    <t>Завдання</t>
  </si>
  <si>
    <t>8. Завдання бюджетної програми</t>
  </si>
  <si>
    <t>Забезпечення розвитку олімпійських та неолімпійських видів спорту</t>
  </si>
  <si>
    <t>7. Мета бюджетної програми</t>
  </si>
  <si>
    <t>s4.6</t>
  </si>
  <si>
    <t>Забезпечення 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</si>
  <si>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p4.6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</si>
  <si>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</si>
  <si>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</si>
  <si>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</si>
  <si>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гривень.</t>
  </si>
  <si>
    <t>спеціального фонду-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</si>
  <si>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</si>
  <si>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</si>
  <si>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</si>
  <si>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</si>
  <si>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</si>
  <si>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</si>
  <si>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</si>
  <si>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</si>
  <si>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2452600000</t>
  </si>
  <si>
    <t>Підтримка спорту вищих досягнень та організацій, які здійснюють фізкультурно-спортивну діяльність в регіоні</t>
  </si>
  <si>
    <t>0810</t>
  </si>
  <si>
    <t>5062</t>
  </si>
  <si>
    <t>0115062</t>
  </si>
  <si>
    <t>3.</t>
  </si>
  <si>
    <t>(код за ЄДРПОУ)</t>
  </si>
  <si>
    <t xml:space="preserve">(найменування відповідального виконавця)                        </t>
  </si>
  <si>
    <t>04062050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</si>
  <si>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</si>
  <si>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0110000</t>
  </si>
  <si>
    <t>2.</t>
  </si>
  <si>
    <t xml:space="preserve">(найменування головного розпорядника коштів місцевого бюджету)                        </t>
  </si>
  <si>
    <t>Новоселицька міська рада</t>
  </si>
  <si>
    <t>0100000</t>
  </si>
  <si>
    <t>1.</t>
  </si>
  <si>
    <t>бюджетної програми місцевого бюджету на 2021  рік</t>
  </si>
  <si>
    <t>ПАСПОРТ</t>
  </si>
  <si>
    <t>№</t>
  </si>
  <si>
    <t>(найменування головного розпорядника коштів місцевого бюджету)</t>
  </si>
  <si>
    <t>Розпорядження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</si>
  <si>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</si>
  <si>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</si>
  <si>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 xml:space="preserve">Конституція України;																																																															_x000D_
Бюджетний кодекс України;																																																														_x000D_
Закон України ""Про місцеве самоврядування в Україні"" від 21.05.1997 № 280/97-ВР зі змінами;																																																															_x000D_
Наказ Міністерства фінансів України ""Про деякі питання запровадження програмно-цільового методу складання та виконання місцевих бюджетів"" від 26.08.2014 №836, зі змінами та доповненнями;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молоді та спорту ""Про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спорту"" від 23.11.2016  № 4393;_x000D_
Наказ Міністерства фінансів України «Про затвердження Інструкції з підготовки бюджетних запитів» від 06.06.2012 року № 687, зі змінами _x000D_
Наказ Міністерства фінансів України «Про паспорти бюджетних програм» від 29 грудня 2002 року № 1098 																																																																												_x000D_
Рішення V сесії VІІ скликання Новоселицької міської ради  № 5/3  від 26.04.2018 року "Про затвердження Програми розвитку фізичної культури і спорту Новоселицької об'єднаної територіальонї громади на 2015-2020 роки"_x000D_
Рішення ІI сесії Новоселицької міської ради VІІІ скликання №2/7 від 22 грудня 2020 року "Про міський бюджет на 2021 рік"; </t>
  </si>
  <si>
    <t>Рішення V сесії  Новоселицької міської ради VIІI скликання №5/11  від 25 березня 2021 року "Про внесення змін до міського бюджету на 2021 рік".</t>
  </si>
  <si>
    <t>Задання. Сприяння діяльності закладів фізичної культури і спорту та організацій фізкультурно-спортивної спрямованості</t>
  </si>
  <si>
    <t>Затрат</t>
  </si>
  <si>
    <t>Продукту</t>
  </si>
  <si>
    <t>Ефективності</t>
  </si>
  <si>
    <t>Якості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</si>
</sst>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sz val="10"/>
      <color indexed="8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4" fontId="8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4" fontId="8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view="pageBreakPreview" topLeftCell="A69" zoomScaleNormal="100" zoomScaleSheetLayoutView="100" workbookViewId="0">
      <selection activeCell="J89" sqref="J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5" t="s">
        <v>94</v>
      </c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7" ht="15.95" customHeight="1" x14ac:dyDescent="0.2">
      <c r="AO2" s="56" t="s">
        <v>93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7" t="s">
        <v>92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">
      <c r="AO4" s="58" t="s">
        <v>85</v>
      </c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</row>
    <row r="5" spans="1:77" x14ac:dyDescent="0.2">
      <c r="AO5" s="59" t="s">
        <v>91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64"/>
      <c r="AP7" s="64"/>
      <c r="AQ7" s="64"/>
      <c r="AR7" s="64"/>
      <c r="AS7" s="64"/>
      <c r="AT7" s="64"/>
      <c r="AU7" s="64"/>
      <c r="AV7" s="40"/>
      <c r="AW7" s="40"/>
      <c r="AX7" s="40"/>
      <c r="AY7" s="40"/>
      <c r="AZ7" s="40"/>
      <c r="BA7" s="40"/>
      <c r="BB7" s="1" t="s">
        <v>90</v>
      </c>
      <c r="BC7" s="39"/>
      <c r="BD7" s="39"/>
      <c r="BE7" s="39"/>
      <c r="BF7" s="39"/>
      <c r="BG7" s="39"/>
      <c r="BH7" s="39"/>
      <c r="BI7" s="39"/>
      <c r="BJ7" s="39"/>
      <c r="BK7" s="39"/>
      <c r="BL7" s="39"/>
    </row>
    <row r="8" spans="1:77" x14ac:dyDescent="0.2">
      <c r="AO8" s="38"/>
      <c r="AP8" s="38"/>
      <c r="AQ8" s="38"/>
      <c r="AR8" s="38"/>
      <c r="AS8" s="38"/>
      <c r="AT8" s="38"/>
      <c r="AU8" s="38"/>
      <c r="AW8" s="5"/>
      <c r="AX8" s="5"/>
      <c r="AY8" s="5"/>
      <c r="AZ8" s="5"/>
      <c r="BA8" s="5"/>
      <c r="BB8" s="5"/>
      <c r="BC8" s="5"/>
      <c r="BD8" s="5"/>
      <c r="BE8" s="5"/>
      <c r="BF8" s="5"/>
    </row>
    <row r="10" spans="1:77" ht="15.75" customHeight="1" x14ac:dyDescent="0.2">
      <c r="A10" s="65" t="s">
        <v>89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</row>
    <row r="11" spans="1:77" ht="15.75" customHeight="1" x14ac:dyDescent="0.2">
      <c r="A11" s="65" t="s">
        <v>88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7" ht="6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</row>
    <row r="13" spans="1:77" customFormat="1" ht="14.25" customHeight="1" x14ac:dyDescent="0.2">
      <c r="A13" s="27" t="s">
        <v>87</v>
      </c>
      <c r="B13" s="61" t="s">
        <v>86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63" t="s">
        <v>85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3"/>
      <c r="AU13" s="61" t="s">
        <v>80</v>
      </c>
      <c r="AV13" s="62"/>
      <c r="AW13" s="62"/>
      <c r="AX13" s="62"/>
      <c r="AY13" s="62"/>
      <c r="AZ13" s="62"/>
      <c r="BA13" s="62"/>
      <c r="BB13" s="6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0"/>
      <c r="B14" s="42" t="s">
        <v>71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30"/>
      <c r="N14" s="43" t="s">
        <v>84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0"/>
      <c r="AU14" s="42" t="s">
        <v>78</v>
      </c>
      <c r="AV14" s="42"/>
      <c r="AW14" s="42"/>
      <c r="AX14" s="42"/>
      <c r="AY14" s="42"/>
      <c r="AZ14" s="42"/>
      <c r="BA14" s="42"/>
      <c r="BB14" s="42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36"/>
      <c r="BF15" s="36"/>
      <c r="BG15" s="36"/>
      <c r="BH15" s="36"/>
      <c r="BI15" s="36"/>
      <c r="BJ15" s="36"/>
      <c r="BK15" s="36"/>
      <c r="BL15" s="36"/>
    </row>
    <row r="16" spans="1:77" customFormat="1" ht="57" customHeight="1" x14ac:dyDescent="0.2">
      <c r="A16" s="35" t="s">
        <v>83</v>
      </c>
      <c r="B16" s="61" t="s">
        <v>82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63" t="s">
        <v>81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3"/>
      <c r="AU16" s="61" t="s">
        <v>80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32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1"/>
      <c r="B17" s="42" t="s">
        <v>71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30"/>
      <c r="N17" s="43" t="s">
        <v>79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0"/>
      <c r="AU17" s="42" t="s">
        <v>78</v>
      </c>
      <c r="AV17" s="42"/>
      <c r="AW17" s="42"/>
      <c r="AX17" s="42"/>
      <c r="AY17" s="42"/>
      <c r="AZ17" s="42"/>
      <c r="BA17" s="42"/>
      <c r="BB17" s="42"/>
      <c r="BC17" s="25"/>
      <c r="BD17" s="25"/>
      <c r="BE17" s="25"/>
      <c r="BF17" s="25"/>
      <c r="BG17" s="25"/>
      <c r="BH17" s="25"/>
      <c r="BI17" s="25"/>
      <c r="BJ17" s="25"/>
      <c r="BK17" s="29"/>
      <c r="BL17" s="25"/>
      <c r="BM17" s="28"/>
      <c r="BN17" s="28"/>
      <c r="BO17" s="28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7" t="s">
        <v>77</v>
      </c>
      <c r="B19" s="61" t="s">
        <v>76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75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74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6" t="s">
        <v>73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1" t="s">
        <v>72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2" t="s">
        <v>71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N20" s="42" t="s">
        <v>70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25"/>
      <c r="AA20" s="67" t="s">
        <v>69</v>
      </c>
      <c r="AB20" s="67"/>
      <c r="AC20" s="67"/>
      <c r="AD20" s="67"/>
      <c r="AE20" s="67"/>
      <c r="AF20" s="67"/>
      <c r="AG20" s="67"/>
      <c r="AH20" s="67"/>
      <c r="AI20" s="67"/>
      <c r="AJ20" s="25"/>
      <c r="AK20" s="68" t="s">
        <v>68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5"/>
      <c r="BE20" s="42" t="s">
        <v>67</v>
      </c>
      <c r="BF20" s="42"/>
      <c r="BG20" s="42"/>
      <c r="BH20" s="42"/>
      <c r="BI20" s="42"/>
      <c r="BJ20" s="42"/>
      <c r="BK20" s="42"/>
      <c r="BL20" s="4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</row>
    <row r="22" spans="1:79" ht="24.95" customHeight="1" x14ac:dyDescent="0.2">
      <c r="A22" s="69" t="s">
        <v>66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f>AS22+I23</f>
        <v>1145500</v>
      </c>
      <c r="V22" s="70"/>
      <c r="W22" s="70"/>
      <c r="X22" s="70"/>
      <c r="Y22" s="70"/>
      <c r="Z22" s="70"/>
      <c r="AA22" s="70"/>
      <c r="AB22" s="70"/>
      <c r="AC22" s="70"/>
      <c r="AD22" s="70"/>
      <c r="AE22" s="71" t="s">
        <v>65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0">
        <f>AC51</f>
        <v>1145500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2" t="s">
        <v>64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 x14ac:dyDescent="0.2">
      <c r="A23" s="72" t="s">
        <v>63</v>
      </c>
      <c r="B23" s="72"/>
      <c r="C23" s="72"/>
      <c r="D23" s="72"/>
      <c r="E23" s="72"/>
      <c r="F23" s="72"/>
      <c r="G23" s="72"/>
      <c r="H23" s="72"/>
      <c r="I23" s="70">
        <f>AK51</f>
        <v>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2" t="s">
        <v>62</v>
      </c>
      <c r="U23" s="72"/>
      <c r="V23" s="72"/>
      <c r="W23" s="72"/>
      <c r="X23" s="24"/>
      <c r="Y23" s="24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2"/>
      <c r="AO23" s="22"/>
      <c r="AP23" s="22"/>
      <c r="AQ23" s="22"/>
      <c r="AR23" s="22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2"/>
      <c r="BE23" s="22"/>
      <c r="BF23" s="22"/>
      <c r="BG23" s="22"/>
      <c r="BH23" s="22"/>
      <c r="BI23" s="22"/>
      <c r="BJ23" s="21"/>
      <c r="BK23" s="21"/>
      <c r="BL23" s="21"/>
    </row>
    <row r="24" spans="1:79" ht="12.75" customHeight="1" x14ac:dyDescent="0.2">
      <c r="A24" s="19"/>
      <c r="B24" s="19"/>
      <c r="C24" s="19"/>
      <c r="D24" s="19"/>
      <c r="E24" s="19"/>
      <c r="F24" s="19"/>
      <c r="G24" s="19"/>
      <c r="H24" s="19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9"/>
      <c r="U24" s="19"/>
      <c r="V24" s="19"/>
      <c r="W24" s="19"/>
      <c r="X24" s="24"/>
      <c r="Y24" s="24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2"/>
      <c r="AO24" s="22"/>
      <c r="AP24" s="22"/>
      <c r="AQ24" s="22"/>
      <c r="AR24" s="22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2"/>
      <c r="BE24" s="22"/>
      <c r="BF24" s="22"/>
      <c r="BG24" s="22"/>
      <c r="BH24" s="22"/>
      <c r="BI24" s="22"/>
      <c r="BJ24" s="21"/>
      <c r="BK24" s="21"/>
      <c r="BL24" s="21"/>
    </row>
    <row r="25" spans="1:79" ht="15.75" customHeight="1" x14ac:dyDescent="0.2">
      <c r="A25" s="56" t="s">
        <v>61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90.5" customHeight="1" x14ac:dyDescent="0.2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5.95" customHeight="1" x14ac:dyDescent="0.2">
      <c r="A27" s="44" t="s">
        <v>96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5.75" customHeight="1" x14ac:dyDescent="0.2">
      <c r="A29" s="72" t="s">
        <v>60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</row>
    <row r="30" spans="1:79" ht="16.5" customHeight="1" x14ac:dyDescent="0.2">
      <c r="A30" s="74" t="s">
        <v>36</v>
      </c>
      <c r="B30" s="74"/>
      <c r="C30" s="74"/>
      <c r="D30" s="74"/>
      <c r="E30" s="74"/>
      <c r="F30" s="74"/>
      <c r="G30" s="75" t="s">
        <v>59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78">
        <v>1</v>
      </c>
      <c r="B31" s="78"/>
      <c r="C31" s="78"/>
      <c r="D31" s="78"/>
      <c r="E31" s="78"/>
      <c r="F31" s="78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79" t="s">
        <v>29</v>
      </c>
      <c r="B32" s="79"/>
      <c r="C32" s="79"/>
      <c r="D32" s="79"/>
      <c r="E32" s="79"/>
      <c r="F32" s="79"/>
      <c r="G32" s="80" t="s">
        <v>28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58</v>
      </c>
    </row>
    <row r="33" spans="1:79" ht="12.75" customHeight="1" x14ac:dyDescent="0.2">
      <c r="A33" s="79">
        <v>1</v>
      </c>
      <c r="B33" s="79"/>
      <c r="C33" s="79"/>
      <c r="D33" s="79"/>
      <c r="E33" s="79"/>
      <c r="F33" s="79"/>
      <c r="G33" s="83" t="s">
        <v>57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5"/>
      <c r="CA33" s="1" t="s">
        <v>56</v>
      </c>
    </row>
    <row r="34" spans="1:79" ht="12.7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</row>
    <row r="35" spans="1:79" ht="15.95" customHeight="1" x14ac:dyDescent="0.2">
      <c r="A35" s="72" t="s">
        <v>55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</row>
    <row r="36" spans="1:79" ht="15.95" customHeight="1" x14ac:dyDescent="0.2">
      <c r="A36" s="86" t="s">
        <v>54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12.7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</row>
    <row r="38" spans="1:79" ht="15.75" customHeight="1" x14ac:dyDescent="0.2">
      <c r="A38" s="72" t="s">
        <v>53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ht="10.5" customHeight="1" x14ac:dyDescent="0.2">
      <c r="A39" s="74" t="s">
        <v>36</v>
      </c>
      <c r="B39" s="74"/>
      <c r="C39" s="74"/>
      <c r="D39" s="74"/>
      <c r="E39" s="74"/>
      <c r="F39" s="74"/>
      <c r="G39" s="75" t="s">
        <v>52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78">
        <v>1</v>
      </c>
      <c r="B40" s="78"/>
      <c r="C40" s="78"/>
      <c r="D40" s="78"/>
      <c r="E40" s="78"/>
      <c r="F40" s="78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79" t="s">
        <v>41</v>
      </c>
      <c r="B41" s="79"/>
      <c r="C41" s="79"/>
      <c r="D41" s="79"/>
      <c r="E41" s="79"/>
      <c r="F41" s="79"/>
      <c r="G41" s="80" t="s">
        <v>28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51</v>
      </c>
    </row>
    <row r="42" spans="1:79" ht="12.75" customHeight="1" x14ac:dyDescent="0.2">
      <c r="A42" s="79">
        <v>3</v>
      </c>
      <c r="B42" s="79"/>
      <c r="C42" s="79"/>
      <c r="D42" s="79"/>
      <c r="E42" s="79"/>
      <c r="F42" s="79"/>
      <c r="G42" s="83" t="s">
        <v>47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.75" customHeight="1" x14ac:dyDescent="0.2">
      <c r="A44" s="72" t="s">
        <v>50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7" t="s">
        <v>43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4"/>
      <c r="BB45" s="14"/>
      <c r="BC45" s="14"/>
      <c r="BD45" s="14"/>
      <c r="BE45" s="14"/>
      <c r="BF45" s="14"/>
      <c r="BG45" s="14"/>
      <c r="BH45" s="14"/>
      <c r="BI45" s="8"/>
      <c r="BJ45" s="8"/>
      <c r="BK45" s="8"/>
      <c r="BL45" s="8"/>
    </row>
    <row r="46" spans="1:79" ht="15.95" customHeight="1" x14ac:dyDescent="0.2">
      <c r="A46" s="78" t="s">
        <v>36</v>
      </c>
      <c r="B46" s="78"/>
      <c r="C46" s="78"/>
      <c r="D46" s="88" t="s">
        <v>49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78" t="s">
        <v>32</v>
      </c>
      <c r="AD46" s="78"/>
      <c r="AE46" s="78"/>
      <c r="AF46" s="78"/>
      <c r="AG46" s="78"/>
      <c r="AH46" s="78"/>
      <c r="AI46" s="78"/>
      <c r="AJ46" s="78"/>
      <c r="AK46" s="78" t="s">
        <v>31</v>
      </c>
      <c r="AL46" s="78"/>
      <c r="AM46" s="78"/>
      <c r="AN46" s="78"/>
      <c r="AO46" s="78"/>
      <c r="AP46" s="78"/>
      <c r="AQ46" s="78"/>
      <c r="AR46" s="78"/>
      <c r="AS46" s="78" t="s">
        <v>30</v>
      </c>
      <c r="AT46" s="78"/>
      <c r="AU46" s="78"/>
      <c r="AV46" s="78"/>
      <c r="AW46" s="78"/>
      <c r="AX46" s="78"/>
      <c r="AY46" s="78"/>
      <c r="AZ46" s="78"/>
      <c r="BA46" s="13"/>
      <c r="BB46" s="13"/>
      <c r="BC46" s="13"/>
      <c r="BD46" s="13"/>
      <c r="BE46" s="13"/>
      <c r="BF46" s="13"/>
      <c r="BG46" s="13"/>
      <c r="BH46" s="13"/>
    </row>
    <row r="47" spans="1:79" ht="3" customHeight="1" x14ac:dyDescent="0.2">
      <c r="A47" s="78"/>
      <c r="B47" s="78"/>
      <c r="C47" s="78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13"/>
      <c r="BB47" s="13"/>
      <c r="BC47" s="13"/>
      <c r="BD47" s="13"/>
      <c r="BE47" s="13"/>
      <c r="BF47" s="13"/>
      <c r="BG47" s="13"/>
      <c r="BH47" s="13"/>
    </row>
    <row r="48" spans="1:79" ht="15.75" x14ac:dyDescent="0.2">
      <c r="A48" s="78">
        <v>1</v>
      </c>
      <c r="B48" s="78"/>
      <c r="C48" s="78"/>
      <c r="D48" s="95">
        <v>2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8">
        <v>3</v>
      </c>
      <c r="AD48" s="78"/>
      <c r="AE48" s="78"/>
      <c r="AF48" s="78"/>
      <c r="AG48" s="78"/>
      <c r="AH48" s="78"/>
      <c r="AI48" s="78"/>
      <c r="AJ48" s="78"/>
      <c r="AK48" s="78">
        <v>4</v>
      </c>
      <c r="AL48" s="78"/>
      <c r="AM48" s="78"/>
      <c r="AN48" s="78"/>
      <c r="AO48" s="78"/>
      <c r="AP48" s="78"/>
      <c r="AQ48" s="78"/>
      <c r="AR48" s="78"/>
      <c r="AS48" s="78">
        <v>5</v>
      </c>
      <c r="AT48" s="78"/>
      <c r="AU48" s="78"/>
      <c r="AV48" s="78"/>
      <c r="AW48" s="78"/>
      <c r="AX48" s="78"/>
      <c r="AY48" s="78"/>
      <c r="AZ48" s="78"/>
      <c r="BA48" s="13"/>
      <c r="BB48" s="13"/>
      <c r="BC48" s="13"/>
      <c r="BD48" s="13"/>
      <c r="BE48" s="13"/>
      <c r="BF48" s="13"/>
      <c r="BG48" s="13"/>
      <c r="BH48" s="13"/>
    </row>
    <row r="49" spans="1:79" s="7" customFormat="1" ht="12.75" hidden="1" customHeight="1" x14ac:dyDescent="0.2">
      <c r="A49" s="79" t="s">
        <v>41</v>
      </c>
      <c r="B49" s="79"/>
      <c r="C49" s="79"/>
      <c r="D49" s="113" t="s">
        <v>28</v>
      </c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5"/>
      <c r="AC49" s="98" t="s">
        <v>25</v>
      </c>
      <c r="AD49" s="98"/>
      <c r="AE49" s="98"/>
      <c r="AF49" s="98"/>
      <c r="AG49" s="98"/>
      <c r="AH49" s="98"/>
      <c r="AI49" s="98"/>
      <c r="AJ49" s="98"/>
      <c r="AK49" s="98" t="s">
        <v>40</v>
      </c>
      <c r="AL49" s="98"/>
      <c r="AM49" s="98"/>
      <c r="AN49" s="98"/>
      <c r="AO49" s="98"/>
      <c r="AP49" s="98"/>
      <c r="AQ49" s="98"/>
      <c r="AR49" s="98"/>
      <c r="AS49" s="116" t="s">
        <v>23</v>
      </c>
      <c r="AT49" s="98"/>
      <c r="AU49" s="98"/>
      <c r="AV49" s="98"/>
      <c r="AW49" s="98"/>
      <c r="AX49" s="98"/>
      <c r="AY49" s="98"/>
      <c r="AZ49" s="98"/>
      <c r="BA49" s="12"/>
      <c r="BB49" s="11"/>
      <c r="BC49" s="11"/>
      <c r="BD49" s="11"/>
      <c r="BE49" s="11"/>
      <c r="BF49" s="11"/>
      <c r="BG49" s="11"/>
      <c r="BH49" s="11"/>
      <c r="CA49" s="7" t="s">
        <v>48</v>
      </c>
    </row>
    <row r="50" spans="1:79" ht="25.5" customHeight="1" x14ac:dyDescent="0.2">
      <c r="A50" s="79">
        <v>1</v>
      </c>
      <c r="B50" s="79"/>
      <c r="C50" s="79"/>
      <c r="D50" s="83" t="s">
        <v>47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94">
        <f>1130400+15100</f>
        <v>1145500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1145500</v>
      </c>
      <c r="AT50" s="94"/>
      <c r="AU50" s="94"/>
      <c r="AV50" s="94"/>
      <c r="AW50" s="94"/>
      <c r="AX50" s="94"/>
      <c r="AY50" s="94"/>
      <c r="AZ50" s="94"/>
      <c r="BA50" s="10"/>
      <c r="BB50" s="10"/>
      <c r="BC50" s="10"/>
      <c r="BD50" s="10"/>
      <c r="BE50" s="10"/>
      <c r="BF50" s="10"/>
      <c r="BG50" s="10"/>
      <c r="BH50" s="10"/>
      <c r="CA50" s="1" t="s">
        <v>46</v>
      </c>
    </row>
    <row r="51" spans="1:79" s="7" customFormat="1" x14ac:dyDescent="0.2">
      <c r="A51" s="45"/>
      <c r="B51" s="45"/>
      <c r="C51" s="45"/>
      <c r="D51" s="117" t="s">
        <v>45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9"/>
      <c r="AC51" s="41">
        <f>AC50</f>
        <v>1145500</v>
      </c>
      <c r="AD51" s="41"/>
      <c r="AE51" s="41"/>
      <c r="AF51" s="41"/>
      <c r="AG51" s="41"/>
      <c r="AH51" s="41"/>
      <c r="AI51" s="41"/>
      <c r="AJ51" s="41"/>
      <c r="AK51" s="41">
        <v>0</v>
      </c>
      <c r="AL51" s="41"/>
      <c r="AM51" s="41"/>
      <c r="AN51" s="41"/>
      <c r="AO51" s="41"/>
      <c r="AP51" s="41"/>
      <c r="AQ51" s="41"/>
      <c r="AR51" s="41"/>
      <c r="AS51" s="41">
        <f>AC51+AK51</f>
        <v>1145500</v>
      </c>
      <c r="AT51" s="41"/>
      <c r="AU51" s="41"/>
      <c r="AV51" s="41"/>
      <c r="AW51" s="41"/>
      <c r="AX51" s="41"/>
      <c r="AY51" s="41"/>
      <c r="AZ51" s="41"/>
      <c r="BA51" s="9"/>
      <c r="BB51" s="9"/>
      <c r="BC51" s="9"/>
      <c r="BD51" s="9"/>
      <c r="BE51" s="9"/>
      <c r="BF51" s="9"/>
      <c r="BG51" s="9"/>
      <c r="BH51" s="9"/>
    </row>
    <row r="53" spans="1:79" ht="15.75" customHeight="1" x14ac:dyDescent="0.2">
      <c r="A53" s="56" t="s">
        <v>44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87" t="s">
        <v>43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79" ht="15.95" customHeight="1" x14ac:dyDescent="0.2">
      <c r="A55" s="78" t="s">
        <v>36</v>
      </c>
      <c r="B55" s="78"/>
      <c r="C55" s="78"/>
      <c r="D55" s="88" t="s">
        <v>42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78" t="s">
        <v>32</v>
      </c>
      <c r="AC55" s="78"/>
      <c r="AD55" s="78"/>
      <c r="AE55" s="78"/>
      <c r="AF55" s="78"/>
      <c r="AG55" s="78"/>
      <c r="AH55" s="78"/>
      <c r="AI55" s="78"/>
      <c r="AJ55" s="78" t="s">
        <v>31</v>
      </c>
      <c r="AK55" s="78"/>
      <c r="AL55" s="78"/>
      <c r="AM55" s="78"/>
      <c r="AN55" s="78"/>
      <c r="AO55" s="78"/>
      <c r="AP55" s="78"/>
      <c r="AQ55" s="78"/>
      <c r="AR55" s="78" t="s">
        <v>30</v>
      </c>
      <c r="AS55" s="78"/>
      <c r="AT55" s="78"/>
      <c r="AU55" s="78"/>
      <c r="AV55" s="78"/>
      <c r="AW55" s="78"/>
      <c r="AX55" s="78"/>
      <c r="AY55" s="78"/>
    </row>
    <row r="56" spans="1:79" ht="3" customHeight="1" x14ac:dyDescent="0.2">
      <c r="A56" s="78"/>
      <c r="B56" s="78"/>
      <c r="C56" s="78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</row>
    <row r="57" spans="1:79" ht="15.75" customHeight="1" x14ac:dyDescent="0.2">
      <c r="A57" s="78">
        <v>1</v>
      </c>
      <c r="B57" s="78"/>
      <c r="C57" s="78"/>
      <c r="D57" s="95">
        <v>2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78">
        <v>3</v>
      </c>
      <c r="AC57" s="78"/>
      <c r="AD57" s="78"/>
      <c r="AE57" s="78"/>
      <c r="AF57" s="78"/>
      <c r="AG57" s="78"/>
      <c r="AH57" s="78"/>
      <c r="AI57" s="78"/>
      <c r="AJ57" s="78">
        <v>4</v>
      </c>
      <c r="AK57" s="78"/>
      <c r="AL57" s="78"/>
      <c r="AM57" s="78"/>
      <c r="AN57" s="78"/>
      <c r="AO57" s="78"/>
      <c r="AP57" s="78"/>
      <c r="AQ57" s="78"/>
      <c r="AR57" s="78">
        <v>5</v>
      </c>
      <c r="AS57" s="78"/>
      <c r="AT57" s="78"/>
      <c r="AU57" s="78"/>
      <c r="AV57" s="78"/>
      <c r="AW57" s="78"/>
      <c r="AX57" s="78"/>
      <c r="AY57" s="78"/>
    </row>
    <row r="58" spans="1:79" ht="12.75" hidden="1" customHeight="1" x14ac:dyDescent="0.2">
      <c r="A58" s="79" t="s">
        <v>41</v>
      </c>
      <c r="B58" s="79"/>
      <c r="C58" s="79"/>
      <c r="D58" s="80" t="s">
        <v>28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98" t="s">
        <v>25</v>
      </c>
      <c r="AC58" s="98"/>
      <c r="AD58" s="98"/>
      <c r="AE58" s="98"/>
      <c r="AF58" s="98"/>
      <c r="AG58" s="98"/>
      <c r="AH58" s="98"/>
      <c r="AI58" s="98"/>
      <c r="AJ58" s="98" t="s">
        <v>40</v>
      </c>
      <c r="AK58" s="98"/>
      <c r="AL58" s="98"/>
      <c r="AM58" s="98"/>
      <c r="AN58" s="98"/>
      <c r="AO58" s="98"/>
      <c r="AP58" s="98"/>
      <c r="AQ58" s="98"/>
      <c r="AR58" s="98" t="s">
        <v>23</v>
      </c>
      <c r="AS58" s="98"/>
      <c r="AT58" s="98"/>
      <c r="AU58" s="98"/>
      <c r="AV58" s="98"/>
      <c r="AW58" s="98"/>
      <c r="AX58" s="98"/>
      <c r="AY58" s="98"/>
      <c r="CA58" s="1" t="s">
        <v>39</v>
      </c>
    </row>
    <row r="59" spans="1:79" s="7" customFormat="1" ht="12.75" customHeight="1" x14ac:dyDescent="0.2">
      <c r="A59" s="45"/>
      <c r="B59" s="45"/>
      <c r="C59" s="45"/>
      <c r="D59" s="51" t="s">
        <v>30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>
        <f>AB59+AJ59</f>
        <v>0</v>
      </c>
      <c r="AS59" s="41"/>
      <c r="AT59" s="41"/>
      <c r="AU59" s="41"/>
      <c r="AV59" s="41"/>
      <c r="AW59" s="41"/>
      <c r="AX59" s="41"/>
      <c r="AY59" s="41"/>
      <c r="CA59" s="7" t="s">
        <v>38</v>
      </c>
    </row>
    <row r="61" spans="1:79" ht="15.75" customHeight="1" x14ac:dyDescent="0.2">
      <c r="A61" s="72" t="s">
        <v>37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 x14ac:dyDescent="0.2">
      <c r="A62" s="78" t="s">
        <v>36</v>
      </c>
      <c r="B62" s="78"/>
      <c r="C62" s="78"/>
      <c r="D62" s="78"/>
      <c r="E62" s="78"/>
      <c r="F62" s="78"/>
      <c r="G62" s="95" t="s">
        <v>35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7"/>
      <c r="Z62" s="78" t="s">
        <v>34</v>
      </c>
      <c r="AA62" s="78"/>
      <c r="AB62" s="78"/>
      <c r="AC62" s="78"/>
      <c r="AD62" s="78"/>
      <c r="AE62" s="78" t="s">
        <v>33</v>
      </c>
      <c r="AF62" s="78"/>
      <c r="AG62" s="78"/>
      <c r="AH62" s="78"/>
      <c r="AI62" s="78"/>
      <c r="AJ62" s="78"/>
      <c r="AK62" s="78"/>
      <c r="AL62" s="78"/>
      <c r="AM62" s="78"/>
      <c r="AN62" s="78"/>
      <c r="AO62" s="95" t="s">
        <v>32</v>
      </c>
      <c r="AP62" s="96"/>
      <c r="AQ62" s="96"/>
      <c r="AR62" s="96"/>
      <c r="AS62" s="96"/>
      <c r="AT62" s="96"/>
      <c r="AU62" s="96"/>
      <c r="AV62" s="97"/>
      <c r="AW62" s="95" t="s">
        <v>31</v>
      </c>
      <c r="AX62" s="96"/>
      <c r="AY62" s="96"/>
      <c r="AZ62" s="96"/>
      <c r="BA62" s="96"/>
      <c r="BB62" s="96"/>
      <c r="BC62" s="96"/>
      <c r="BD62" s="97"/>
      <c r="BE62" s="95" t="s">
        <v>30</v>
      </c>
      <c r="BF62" s="96"/>
      <c r="BG62" s="96"/>
      <c r="BH62" s="96"/>
      <c r="BI62" s="96"/>
      <c r="BJ62" s="96"/>
      <c r="BK62" s="96"/>
      <c r="BL62" s="97"/>
    </row>
    <row r="63" spans="1:79" ht="15.75" customHeight="1" x14ac:dyDescent="0.2">
      <c r="A63" s="78">
        <v>1</v>
      </c>
      <c r="B63" s="78"/>
      <c r="C63" s="78"/>
      <c r="D63" s="78"/>
      <c r="E63" s="78"/>
      <c r="F63" s="78"/>
      <c r="G63" s="95">
        <v>2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78">
        <v>3</v>
      </c>
      <c r="AA63" s="78"/>
      <c r="AB63" s="78"/>
      <c r="AC63" s="78"/>
      <c r="AD63" s="78"/>
      <c r="AE63" s="78">
        <v>4</v>
      </c>
      <c r="AF63" s="78"/>
      <c r="AG63" s="78"/>
      <c r="AH63" s="78"/>
      <c r="AI63" s="78"/>
      <c r="AJ63" s="78"/>
      <c r="AK63" s="78"/>
      <c r="AL63" s="78"/>
      <c r="AM63" s="78"/>
      <c r="AN63" s="78"/>
      <c r="AO63" s="78">
        <v>5</v>
      </c>
      <c r="AP63" s="78"/>
      <c r="AQ63" s="78"/>
      <c r="AR63" s="78"/>
      <c r="AS63" s="78"/>
      <c r="AT63" s="78"/>
      <c r="AU63" s="78"/>
      <c r="AV63" s="78"/>
      <c r="AW63" s="78">
        <v>6</v>
      </c>
      <c r="AX63" s="78"/>
      <c r="AY63" s="78"/>
      <c r="AZ63" s="78"/>
      <c r="BA63" s="78"/>
      <c r="BB63" s="78"/>
      <c r="BC63" s="78"/>
      <c r="BD63" s="78"/>
      <c r="BE63" s="78">
        <v>7</v>
      </c>
      <c r="BF63" s="78"/>
      <c r="BG63" s="78"/>
      <c r="BH63" s="78"/>
      <c r="BI63" s="78"/>
      <c r="BJ63" s="78"/>
      <c r="BK63" s="78"/>
      <c r="BL63" s="78"/>
    </row>
    <row r="64" spans="1:79" ht="12.75" hidden="1" customHeight="1" x14ac:dyDescent="0.2">
      <c r="A64" s="79" t="s">
        <v>29</v>
      </c>
      <c r="B64" s="79"/>
      <c r="C64" s="79"/>
      <c r="D64" s="79"/>
      <c r="E64" s="79"/>
      <c r="F64" s="79"/>
      <c r="G64" s="80" t="s">
        <v>28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79" t="s">
        <v>27</v>
      </c>
      <c r="AA64" s="79"/>
      <c r="AB64" s="79"/>
      <c r="AC64" s="79"/>
      <c r="AD64" s="79"/>
      <c r="AE64" s="101" t="s">
        <v>26</v>
      </c>
      <c r="AF64" s="101"/>
      <c r="AG64" s="101"/>
      <c r="AH64" s="101"/>
      <c r="AI64" s="101"/>
      <c r="AJ64" s="101"/>
      <c r="AK64" s="101"/>
      <c r="AL64" s="101"/>
      <c r="AM64" s="101"/>
      <c r="AN64" s="80"/>
      <c r="AO64" s="98" t="s">
        <v>25</v>
      </c>
      <c r="AP64" s="98"/>
      <c r="AQ64" s="98"/>
      <c r="AR64" s="98"/>
      <c r="AS64" s="98"/>
      <c r="AT64" s="98"/>
      <c r="AU64" s="98"/>
      <c r="AV64" s="98"/>
      <c r="AW64" s="98" t="s">
        <v>24</v>
      </c>
      <c r="AX64" s="98"/>
      <c r="AY64" s="98"/>
      <c r="AZ64" s="98"/>
      <c r="BA64" s="98"/>
      <c r="BB64" s="98"/>
      <c r="BC64" s="98"/>
      <c r="BD64" s="98"/>
      <c r="BE64" s="98" t="s">
        <v>23</v>
      </c>
      <c r="BF64" s="98"/>
      <c r="BG64" s="98"/>
      <c r="BH64" s="98"/>
      <c r="BI64" s="98"/>
      <c r="BJ64" s="98"/>
      <c r="BK64" s="98"/>
      <c r="BL64" s="98"/>
      <c r="CA64" s="1" t="s">
        <v>22</v>
      </c>
    </row>
    <row r="65" spans="1:79" s="7" customFormat="1" ht="24" customHeight="1" x14ac:dyDescent="0.2">
      <c r="A65" s="45">
        <v>1</v>
      </c>
      <c r="B65" s="45"/>
      <c r="C65" s="45"/>
      <c r="D65" s="45"/>
      <c r="E65" s="45"/>
      <c r="F65" s="45"/>
      <c r="G65" s="46" t="s">
        <v>97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9"/>
      <c r="AA65" s="49"/>
      <c r="AB65" s="49"/>
      <c r="AC65" s="49"/>
      <c r="AD65" s="49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1"/>
      <c r="AP65" s="41"/>
      <c r="AQ65" s="41"/>
      <c r="AR65" s="41"/>
      <c r="AS65" s="41"/>
      <c r="AT65" s="41"/>
      <c r="AU65" s="41"/>
      <c r="AV65" s="41"/>
      <c r="AW65" s="52"/>
      <c r="AX65" s="53"/>
      <c r="AY65" s="53"/>
      <c r="AZ65" s="53"/>
      <c r="BA65" s="53"/>
      <c r="BB65" s="53"/>
      <c r="BC65" s="53"/>
      <c r="BD65" s="54"/>
      <c r="BE65" s="41"/>
      <c r="BF65" s="41"/>
      <c r="BG65" s="41"/>
      <c r="BH65" s="41"/>
      <c r="BI65" s="41"/>
      <c r="BJ65" s="41"/>
      <c r="BK65" s="41"/>
      <c r="BL65" s="41"/>
      <c r="CA65" s="7" t="s">
        <v>21</v>
      </c>
    </row>
    <row r="66" spans="1:79" s="7" customFormat="1" ht="12.75" customHeight="1" x14ac:dyDescent="0.2">
      <c r="A66" s="45">
        <v>0</v>
      </c>
      <c r="B66" s="45"/>
      <c r="C66" s="45"/>
      <c r="D66" s="45"/>
      <c r="E66" s="45"/>
      <c r="F66" s="45"/>
      <c r="G66" s="103" t="s">
        <v>98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CA66" s="7" t="s">
        <v>21</v>
      </c>
    </row>
    <row r="67" spans="1:79" ht="12.75" customHeight="1" x14ac:dyDescent="0.2">
      <c r="A67" s="79">
        <v>0</v>
      </c>
      <c r="B67" s="79"/>
      <c r="C67" s="79"/>
      <c r="D67" s="79"/>
      <c r="E67" s="79"/>
      <c r="F67" s="79"/>
      <c r="G67" s="120" t="s">
        <v>20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116" t="s">
        <v>15</v>
      </c>
      <c r="AA67" s="116"/>
      <c r="AB67" s="116"/>
      <c r="AC67" s="116"/>
      <c r="AD67" s="116"/>
      <c r="AE67" s="120" t="s">
        <v>19</v>
      </c>
      <c r="AF67" s="121"/>
      <c r="AG67" s="121"/>
      <c r="AH67" s="121"/>
      <c r="AI67" s="121"/>
      <c r="AJ67" s="121"/>
      <c r="AK67" s="121"/>
      <c r="AL67" s="121"/>
      <c r="AM67" s="121"/>
      <c r="AN67" s="122"/>
      <c r="AO67" s="94">
        <f>AC50</f>
        <v>1145500</v>
      </c>
      <c r="AP67" s="94"/>
      <c r="AQ67" s="94"/>
      <c r="AR67" s="94"/>
      <c r="AS67" s="94"/>
      <c r="AT67" s="94"/>
      <c r="AU67" s="94"/>
      <c r="AV67" s="94"/>
      <c r="AW67" s="94">
        <v>0</v>
      </c>
      <c r="AX67" s="94"/>
      <c r="AY67" s="94"/>
      <c r="AZ67" s="94"/>
      <c r="BA67" s="94"/>
      <c r="BB67" s="94"/>
      <c r="BC67" s="94"/>
      <c r="BD67" s="94"/>
      <c r="BE67" s="94">
        <f>AO67+AW67</f>
        <v>1145500</v>
      </c>
      <c r="BF67" s="94"/>
      <c r="BG67" s="94"/>
      <c r="BH67" s="94"/>
      <c r="BI67" s="94"/>
      <c r="BJ67" s="94"/>
      <c r="BK67" s="94"/>
      <c r="BL67" s="94"/>
    </row>
    <row r="68" spans="1:79" s="7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99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79" ht="12.75" customHeight="1" x14ac:dyDescent="0.2">
      <c r="A69" s="79">
        <v>0</v>
      </c>
      <c r="B69" s="79"/>
      <c r="C69" s="79"/>
      <c r="D69" s="79"/>
      <c r="E69" s="79"/>
      <c r="F69" s="79"/>
      <c r="G69" s="120" t="s">
        <v>18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116" t="s">
        <v>17</v>
      </c>
      <c r="AA69" s="116"/>
      <c r="AB69" s="116"/>
      <c r="AC69" s="116"/>
      <c r="AD69" s="116"/>
      <c r="AE69" s="120" t="s">
        <v>16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94">
        <v>200</v>
      </c>
      <c r="AP69" s="94"/>
      <c r="AQ69" s="94"/>
      <c r="AR69" s="94"/>
      <c r="AS69" s="94"/>
      <c r="AT69" s="94"/>
      <c r="AU69" s="94"/>
      <c r="AV69" s="94"/>
      <c r="AW69" s="94">
        <v>0</v>
      </c>
      <c r="AX69" s="94"/>
      <c r="AY69" s="94"/>
      <c r="AZ69" s="94"/>
      <c r="BA69" s="94"/>
      <c r="BB69" s="94"/>
      <c r="BC69" s="94"/>
      <c r="BD69" s="94"/>
      <c r="BE69" s="94">
        <f>AO69+AW69</f>
        <v>200</v>
      </c>
      <c r="BF69" s="94"/>
      <c r="BG69" s="94"/>
      <c r="BH69" s="94"/>
      <c r="BI69" s="94"/>
      <c r="BJ69" s="94"/>
      <c r="BK69" s="94"/>
      <c r="BL69" s="94"/>
    </row>
    <row r="70" spans="1:79" s="7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100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2.75" customHeight="1" x14ac:dyDescent="0.2">
      <c r="A71" s="79">
        <v>0</v>
      </c>
      <c r="B71" s="79"/>
      <c r="C71" s="79"/>
      <c r="D71" s="79"/>
      <c r="E71" s="79"/>
      <c r="F71" s="79"/>
      <c r="G71" s="120" t="s">
        <v>14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116" t="s">
        <v>12</v>
      </c>
      <c r="AA71" s="116"/>
      <c r="AB71" s="116"/>
      <c r="AC71" s="116"/>
      <c r="AD71" s="116"/>
      <c r="AE71" s="120" t="s">
        <v>11</v>
      </c>
      <c r="AF71" s="121"/>
      <c r="AG71" s="121"/>
      <c r="AH71" s="121"/>
      <c r="AI71" s="121"/>
      <c r="AJ71" s="121"/>
      <c r="AK71" s="121"/>
      <c r="AL71" s="121"/>
      <c r="AM71" s="121"/>
      <c r="AN71" s="122"/>
      <c r="AO71" s="94">
        <f>AO67/AO69</f>
        <v>5727.5</v>
      </c>
      <c r="AP71" s="94"/>
      <c r="AQ71" s="94"/>
      <c r="AR71" s="94"/>
      <c r="AS71" s="94"/>
      <c r="AT71" s="94"/>
      <c r="AU71" s="94"/>
      <c r="AV71" s="94"/>
      <c r="AW71" s="94">
        <v>0</v>
      </c>
      <c r="AX71" s="94"/>
      <c r="AY71" s="94"/>
      <c r="AZ71" s="94"/>
      <c r="BA71" s="94"/>
      <c r="BB71" s="94"/>
      <c r="BC71" s="94"/>
      <c r="BD71" s="94"/>
      <c r="BE71" s="94">
        <f>AO71+AW71</f>
        <v>5727.5</v>
      </c>
      <c r="BF71" s="94"/>
      <c r="BG71" s="94"/>
      <c r="BH71" s="94"/>
      <c r="BI71" s="94"/>
      <c r="BJ71" s="94"/>
      <c r="BK71" s="94"/>
      <c r="BL71" s="94"/>
    </row>
    <row r="72" spans="1:79" s="7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101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2.75" customHeight="1" x14ac:dyDescent="0.2">
      <c r="A73" s="79">
        <v>0</v>
      </c>
      <c r="B73" s="79"/>
      <c r="C73" s="79"/>
      <c r="D73" s="79"/>
      <c r="E73" s="79"/>
      <c r="F73" s="79"/>
      <c r="G73" s="120" t="s">
        <v>13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116" t="s">
        <v>12</v>
      </c>
      <c r="AA73" s="116"/>
      <c r="AB73" s="116"/>
      <c r="AC73" s="116"/>
      <c r="AD73" s="116"/>
      <c r="AE73" s="120" t="s">
        <v>11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4">
        <v>100</v>
      </c>
      <c r="AP73" s="94"/>
      <c r="AQ73" s="94"/>
      <c r="AR73" s="94"/>
      <c r="AS73" s="94"/>
      <c r="AT73" s="94"/>
      <c r="AU73" s="94"/>
      <c r="AV73" s="94"/>
      <c r="AW73" s="94">
        <v>0</v>
      </c>
      <c r="AX73" s="94"/>
      <c r="AY73" s="94"/>
      <c r="AZ73" s="94"/>
      <c r="BA73" s="94"/>
      <c r="BB73" s="94"/>
      <c r="BC73" s="94"/>
      <c r="BD73" s="94"/>
      <c r="BE73" s="94">
        <f>AO73+AW73</f>
        <v>100</v>
      </c>
      <c r="BF73" s="94"/>
      <c r="BG73" s="94"/>
      <c r="BH73" s="94"/>
      <c r="BI73" s="94"/>
      <c r="BJ73" s="94"/>
      <c r="BK73" s="94"/>
      <c r="BL73" s="94"/>
    </row>
    <row r="74" spans="1:79" hidden="1" x14ac:dyDescent="0.2"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6" spans="1:79" ht="16.5" customHeight="1" x14ac:dyDescent="0.2">
      <c r="A76" s="106" t="s">
        <v>10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4"/>
      <c r="AO76" s="108" t="s">
        <v>9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109" t="s">
        <v>3</v>
      </c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O77" s="109" t="s">
        <v>2</v>
      </c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</row>
    <row r="78" spans="1:79" ht="15.75" customHeight="1" x14ac:dyDescent="0.2">
      <c r="A78" s="102" t="s">
        <v>8</v>
      </c>
      <c r="B78" s="102"/>
      <c r="C78" s="102"/>
      <c r="D78" s="102"/>
      <c r="E78" s="102"/>
      <c r="F78" s="102"/>
    </row>
    <row r="79" spans="1:79" ht="13.15" customHeight="1" x14ac:dyDescent="0.2">
      <c r="A79" s="57" t="s">
        <v>7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</row>
    <row r="80" spans="1:79" x14ac:dyDescent="0.2">
      <c r="A80" s="112" t="s">
        <v>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</row>
    <row r="81" spans="1:59" ht="10.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59" ht="15.75" customHeight="1" x14ac:dyDescent="0.2">
      <c r="A82" s="106" t="s">
        <v>5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4"/>
      <c r="AO82" s="108" t="s">
        <v>4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109" t="s">
        <v>3</v>
      </c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O83" s="109" t="s">
        <v>2</v>
      </c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</row>
    <row r="84" spans="1:59" x14ac:dyDescent="0.2">
      <c r="A84" s="110"/>
      <c r="B84" s="111"/>
      <c r="C84" s="111"/>
      <c r="D84" s="111"/>
      <c r="E84" s="111"/>
      <c r="F84" s="111"/>
      <c r="G84" s="111"/>
      <c r="H84" s="111"/>
    </row>
    <row r="85" spans="1:59" x14ac:dyDescent="0.2">
      <c r="A85" s="109" t="s">
        <v>1</v>
      </c>
      <c r="B85" s="109"/>
      <c r="C85" s="109"/>
      <c r="D85" s="109"/>
      <c r="E85" s="109"/>
      <c r="F85" s="109"/>
      <c r="G85" s="109"/>
      <c r="H85" s="109"/>
      <c r="I85" s="3"/>
      <c r="J85" s="3"/>
      <c r="K85" s="3"/>
      <c r="L85" s="3"/>
      <c r="M85" s="3"/>
      <c r="N85" s="3"/>
      <c r="O85" s="3"/>
      <c r="P85" s="3"/>
      <c r="Q85" s="3"/>
    </row>
    <row r="86" spans="1:59" x14ac:dyDescent="0.2">
      <c r="A86" s="2" t="s">
        <v>0</v>
      </c>
    </row>
    <row r="87" spans="1:59" x14ac:dyDescent="0.2">
      <c r="A87" s="2"/>
    </row>
  </sheetData>
  <mergeCells count="211"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A84:H84"/>
    <mergeCell ref="A85:H85"/>
    <mergeCell ref="A42:F42"/>
    <mergeCell ref="G42:BL42"/>
    <mergeCell ref="A79:AS79"/>
    <mergeCell ref="A80:AS80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1:C51"/>
    <mergeCell ref="D51:AB51"/>
    <mergeCell ref="AC51:AJ51"/>
    <mergeCell ref="AK51:AR51"/>
    <mergeCell ref="AS51:AZ51"/>
    <mergeCell ref="A67:F67"/>
    <mergeCell ref="G67:Y67"/>
    <mergeCell ref="Z67:AD67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G64:Y64"/>
    <mergeCell ref="Z64:AD64"/>
    <mergeCell ref="AE64:AN64"/>
    <mergeCell ref="AO64:AV64"/>
    <mergeCell ref="AW64:BD64"/>
    <mergeCell ref="BE62:BL62"/>
    <mergeCell ref="BE63:BL63"/>
    <mergeCell ref="A78:F78"/>
    <mergeCell ref="BE64:BL64"/>
    <mergeCell ref="A66:F66"/>
    <mergeCell ref="G66:Y66"/>
    <mergeCell ref="Z66:AD66"/>
    <mergeCell ref="AE66:AN66"/>
    <mergeCell ref="AO66:AV66"/>
    <mergeCell ref="AW66:BD66"/>
    <mergeCell ref="BE66:BL66"/>
    <mergeCell ref="A64:F64"/>
    <mergeCell ref="AE67:AN67"/>
    <mergeCell ref="AO67:AV67"/>
    <mergeCell ref="AW67:BD67"/>
    <mergeCell ref="BE67:BL67"/>
    <mergeCell ref="Z68:AD68"/>
    <mergeCell ref="AE68:AN68"/>
    <mergeCell ref="AO68:AV68"/>
    <mergeCell ref="A61:BL61"/>
    <mergeCell ref="A62:F62"/>
    <mergeCell ref="G62:Y62"/>
    <mergeCell ref="Z62:AD62"/>
    <mergeCell ref="AE62:AN62"/>
    <mergeCell ref="AO62:AV62"/>
    <mergeCell ref="AW62:BD62"/>
    <mergeCell ref="A63:F63"/>
    <mergeCell ref="G63:Y63"/>
    <mergeCell ref="Z63:AD63"/>
    <mergeCell ref="AE63:AN63"/>
    <mergeCell ref="AO63:AV63"/>
    <mergeCell ref="AW63:BD63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3:BL53"/>
    <mergeCell ref="A54:AY54"/>
    <mergeCell ref="A55:C56"/>
    <mergeCell ref="D55:AA56"/>
    <mergeCell ref="AB55:AI56"/>
    <mergeCell ref="AJ55:AQ56"/>
    <mergeCell ref="AR55:AY56"/>
    <mergeCell ref="A57:C57"/>
    <mergeCell ref="D57:AA57"/>
    <mergeCell ref="AB57:AI57"/>
    <mergeCell ref="AJ57:AQ57"/>
    <mergeCell ref="AR57:AY57"/>
    <mergeCell ref="A44:AZ44"/>
    <mergeCell ref="A45:AZ45"/>
    <mergeCell ref="A46:C47"/>
    <mergeCell ref="D46:AB47"/>
    <mergeCell ref="AC46:AJ47"/>
    <mergeCell ref="AK46:AR47"/>
    <mergeCell ref="AS46:AZ47"/>
    <mergeCell ref="A50:C50"/>
    <mergeCell ref="D50:AB50"/>
    <mergeCell ref="AC50:AJ50"/>
    <mergeCell ref="AK50:AR50"/>
    <mergeCell ref="AS50:AZ50"/>
    <mergeCell ref="A26:BL26"/>
    <mergeCell ref="A29:BL29"/>
    <mergeCell ref="A30:F30"/>
    <mergeCell ref="G30:BL30"/>
    <mergeCell ref="A31:F31"/>
    <mergeCell ref="G31:BL31"/>
    <mergeCell ref="A41:F41"/>
    <mergeCell ref="G41:BL41"/>
    <mergeCell ref="A32:F32"/>
    <mergeCell ref="G32:BL32"/>
    <mergeCell ref="A33:F33"/>
    <mergeCell ref="G33:BL33"/>
    <mergeCell ref="A35:BL35"/>
    <mergeCell ref="A36:BL36"/>
    <mergeCell ref="A38:BL38"/>
    <mergeCell ref="A39:F39"/>
    <mergeCell ref="G39:BL39"/>
    <mergeCell ref="A40:F40"/>
    <mergeCell ref="G40:BL4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O1:BL1"/>
    <mergeCell ref="AO2:BL2"/>
    <mergeCell ref="AO3:BL3"/>
    <mergeCell ref="AO4:BL4"/>
    <mergeCell ref="AO5:BL5"/>
    <mergeCell ref="AO6:BF6"/>
    <mergeCell ref="B16:L16"/>
    <mergeCell ref="N16:AS16"/>
    <mergeCell ref="AU16:BB16"/>
    <mergeCell ref="AO7:AU7"/>
    <mergeCell ref="A10:BL10"/>
    <mergeCell ref="A11:BL11"/>
    <mergeCell ref="B13:L13"/>
    <mergeCell ref="N13:AS13"/>
    <mergeCell ref="AU13:BB13"/>
    <mergeCell ref="BE65:BL65"/>
    <mergeCell ref="B14:L14"/>
    <mergeCell ref="N14:AS14"/>
    <mergeCell ref="AU14:BB14"/>
    <mergeCell ref="A27:BL27"/>
    <mergeCell ref="A65:F65"/>
    <mergeCell ref="G65:Y65"/>
    <mergeCell ref="Z65:AD65"/>
    <mergeCell ref="AE65:AN65"/>
    <mergeCell ref="AO65:AV65"/>
    <mergeCell ref="AW65:BD65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</mergeCells>
  <conditionalFormatting sqref="H72:L72 G69 G72:G73 G67">
    <cfRule type="cellIs" dxfId="7" priority="5" stopIfTrue="1" operator="equal">
      <formula>$G66</formula>
    </cfRule>
  </conditionalFormatting>
  <conditionalFormatting sqref="D51:I51">
    <cfRule type="cellIs" dxfId="6" priority="4" stopIfTrue="1" operator="equal">
      <formula>#REF!</formula>
    </cfRule>
  </conditionalFormatting>
  <conditionalFormatting sqref="A66:F73">
    <cfRule type="cellIs" dxfId="5" priority="3" stopIfTrue="1" operator="equal">
      <formula>0</formula>
    </cfRule>
  </conditionalFormatting>
  <conditionalFormatting sqref="D50">
    <cfRule type="cellIs" dxfId="4" priority="6" stopIfTrue="1" operator="equal">
      <formula>$D49</formula>
    </cfRule>
  </conditionalFormatting>
  <conditionalFormatting sqref="G68:L68 G70:L70 G71">
    <cfRule type="cellIs" dxfId="3" priority="8" stopIfTrue="1" operator="equal">
      <formula>#REF!</formula>
    </cfRule>
  </conditionalFormatting>
  <conditionalFormatting sqref="G66:L66">
    <cfRule type="cellIs" dxfId="2" priority="9" stopIfTrue="1" operator="equal">
      <formula>$G64</formula>
    </cfRule>
  </conditionalFormatting>
  <conditionalFormatting sqref="A65:F65">
    <cfRule type="cellIs" dxfId="1" priority="2" stopIfTrue="1" operator="equal">
      <formula>0</formula>
    </cfRule>
  </conditionalFormatting>
  <conditionalFormatting sqref="G65">
    <cfRule type="cellIs" dxfId="0" priority="1" stopIfTrue="1" operator="equal">
      <formula>$G63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КПК0115062</vt:lpstr>
      <vt:lpstr>КПК0115062!Область_друку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2021-04-08T11:40:10Z</cp:lastPrinted>
  <dcterms:created xsi:type="dcterms:W3CDTF">2021-04-06T08:57:42Z</dcterms:created>
  <dcterms:modified xsi:type="dcterms:W3CDTF">2021-04-08T11:40:12Z</dcterms:modified>
</cp:coreProperties>
</file>