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5\"/>
    </mc:Choice>
  </mc:AlternateContent>
  <bookViews>
    <workbookView xWindow="0" yWindow="0" windowWidth="20490" windowHeight="7230"/>
  </bookViews>
  <sheets>
    <sheet name="КПК0118130" sheetId="1" r:id="rId1"/>
  </sheets>
  <definedNames>
    <definedName name="_xlnm.Print_Area" localSheetId="0">КПК0118130!$A$1:$BM$96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79" i="1" l="1"/>
  <c r="AW77" i="1"/>
  <c r="AW81" i="1" s="1"/>
  <c r="AO77" i="1"/>
  <c r="AO81" i="1" s="1"/>
  <c r="BE72" i="1"/>
  <c r="BE70" i="1"/>
  <c r="BE81" i="1" l="1"/>
  <c r="BE77" i="1"/>
  <c r="AK54" i="1" l="1"/>
  <c r="AC52" i="1"/>
  <c r="U22" i="1"/>
  <c r="AR62" i="1"/>
  <c r="AS53" i="1"/>
  <c r="AS52" i="1" l="1"/>
  <c r="AO74" i="1"/>
  <c r="BE74" i="1" s="1"/>
  <c r="AC54" i="1"/>
  <c r="AS54" i="1" s="1"/>
</calcChain>
</file>

<file path=xl/sharedStrings.xml><?xml version="1.0" encoding="utf-8"?>
<sst xmlns="http://schemas.openxmlformats.org/spreadsheetml/2006/main" count="153" uniqueCount="109">
  <si>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</si>
  <si>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</si>
  <si>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</si>
  <si>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Новоселицька міська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</si>
  <si>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</si>
  <si>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</si>
  <si>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</si>
  <si>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</si>
  <si>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</si>
  <si>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</si>
  <si>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04062050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</si>
  <si>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</si>
  <si>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</si>
  <si>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</si>
  <si>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</si>
  <si>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</si>
  <si>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</si>
  <si>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 xml:space="preserve">(найменування відповідального виконавця)                        </t>
  </si>
  <si>
    <t>3.</t>
  </si>
  <si>
    <t>0118130</t>
  </si>
  <si>
    <t>8130</t>
  </si>
  <si>
    <t>0320</t>
  </si>
  <si>
    <t>Забезпечення діяльності місцевої пожежної охорони</t>
  </si>
  <si>
    <t>2452600000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</si>
  <si>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</si>
  <si>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</si>
  <si>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</si>
  <si>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</si>
  <si>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</si>
  <si>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</si>
  <si>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</si>
  <si>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</si>
  <si>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</si>
  <si>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</si>
  <si>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</si>
  <si>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</si>
  <si>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</si>
  <si>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</si>
  <si>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</si>
  <si>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</si>
  <si>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</si>
  <si>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s4.6</t>
  </si>
  <si>
    <t>7. Мета бюджетної програми</t>
  </si>
  <si>
    <t>Підтримка належного рівня пожежної безпеки на об’єктах і в населених пунктах</t>
  </si>
  <si>
    <t>8. Завдання бюджетної програми</t>
  </si>
  <si>
    <t>Завдання</t>
  </si>
  <si>
    <t>npp</t>
  </si>
  <si>
    <t>p4.7</t>
  </si>
  <si>
    <t>s4.7</t>
  </si>
  <si>
    <t>Забезпечення реалізації проекту "Транскордонне співробітництво пожежно-рятувальних служб"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</si>
  <si>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</si>
  <si>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</si>
  <si>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</si>
  <si>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</si>
  <si>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</si>
  <si>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</si>
  <si>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</si>
  <si>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</si>
  <si>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</si>
  <si>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</si>
  <si>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</si>
  <si>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</si>
  <si>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</si>
  <si>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</si>
  <si>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</si>
  <si>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</si>
  <si>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</si>
  <si>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</si>
  <si>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</si>
  <si>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</si>
  <si>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</si>
  <si>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</si>
  <si>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</si>
  <si>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</si>
  <si>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s4.10</t>
  </si>
  <si>
    <t>од.</t>
  </si>
  <si>
    <t>Звітність установи</t>
  </si>
  <si>
    <t>Обсяг видатків на забезпечення реалізації проекту "Транскордонне співробітництво пожежно-рятувальних служб"</t>
  </si>
  <si>
    <t>грн.</t>
  </si>
  <si>
    <t>Загальна кількість здійснених заходів у ході реалізації проекту "Транскордонне співробітництво пожежно-рятувальних служб"</t>
  </si>
  <si>
    <t>Розрахунок</t>
  </si>
  <si>
    <t>Середні витрати на забезпечення релізації проекту "Транскордонне співробітництво пожежно-рятувальних служб"</t>
  </si>
  <si>
    <t>Відсоток реалізації проекту "Транскордонне співробітництво пожежно-рятувальних служб"</t>
  </si>
  <si>
    <t>Міський голова</t>
  </si>
  <si>
    <t>Марія НІКОРИЧ</t>
  </si>
  <si>
    <t>(підпис)</t>
  </si>
  <si>
    <t>(ініціали/ініціал, прізвище)</t>
  </si>
  <si>
    <t>ПОГОДЖЕНО:</t>
  </si>
  <si>
    <t>Фінансовий відділ Новоселицької міської ради</t>
  </si>
  <si>
    <t>(Назва місцевого фінансового органу)</t>
  </si>
  <si>
    <t>Начальник фінансового відділу</t>
  </si>
  <si>
    <t>Наталія КІЦАК</t>
  </si>
  <si>
    <t>(Дата погодження)</t>
  </si>
  <si>
    <t>М.П.</t>
  </si>
  <si>
    <t xml:space="preserve">"Конституція України;																																																															_x000D_
""Бюджетний кодекс України;																																																														_x000D_
Закон України ""Про місцеве самоврядування в Україні"" від 21.05.1997 № 280/97-ВР зі змінами;																																																															_x000D_
Наказ Міністерства фінансів України ""Про деякі питання запровадження програмно-цільового методу складання та виконання місцевих бюджетів"" від 26.08.2014 №836, зі змінами та доповненнями;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765;_x000D_
Наказ Міністерства фінансів України «Про затвердження Інструкції з підготовки бюджетних запитів» від 06.06.2012 року № 687, зі змінами                                   																																																																												_x000D_
Наказ Міністерства фінансів України «Про паспорти бюджетних програм» від 29 грудня 2002 року № 1098 _x000D_
</t>
  </si>
  <si>
    <t xml:space="preserve">Рішення ІI сесії Новоселицької міської ради VІІІ скликання №2/7 від 22.12.2020  "Про міський бюджет на 2021 рік"; </t>
  </si>
  <si>
    <t>Рішення V сесії  Новоселицької міської ради VIІI скликання №5/11  від 25.03.2021 "Про внесення змін до міського бюджету на 2021 рік".</t>
  </si>
  <si>
    <t>Задання. Забезпечення здійснення контролю за дотриманням протипожежних вимог, запобігання пожежам і нещасним випадкам, гасіння пожеж</t>
  </si>
  <si>
    <t>Затрат</t>
  </si>
  <si>
    <t>Кількість працівників особового складу</t>
  </si>
  <si>
    <t>осіб</t>
  </si>
  <si>
    <t>Штатний розпис</t>
  </si>
  <si>
    <t>Продукту</t>
  </si>
  <si>
    <t>Кількість виїздів на об'єкти пожежного нагляду</t>
  </si>
  <si>
    <t>Ефективності</t>
  </si>
  <si>
    <t>Середні видатки на ліквідацію однієї пожежі</t>
  </si>
  <si>
    <t>Якості</t>
  </si>
  <si>
    <t>відсоток</t>
  </si>
  <si>
    <t>Завдання. Забезпечення співфінансування проекту "Транскордонне співробітництво пожежно-рятувальних служб"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</si>
</sst>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15" fillId="0" borderId="4" xfId="0" applyFont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view="pageBreakPreview" topLeftCell="A40" zoomScaleNormal="100" zoomScaleSheetLayoutView="100" workbookViewId="0">
      <selection activeCell="T99" sqref="T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2" t="s">
        <v>0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77" ht="15.95" customHeight="1" x14ac:dyDescent="0.2">
      <c r="AO2" s="115" t="s">
        <v>1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customHeight="1" x14ac:dyDescent="0.2">
      <c r="AO3" s="98" t="s">
        <v>2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 x14ac:dyDescent="0.2">
      <c r="AO4" s="143" t="s">
        <v>3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</row>
    <row r="5" spans="1:77" x14ac:dyDescent="0.2">
      <c r="AO5" s="144" t="s">
        <v>4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77" ht="7.5" customHeight="1" x14ac:dyDescent="0.2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7" ht="12.75" customHeight="1" x14ac:dyDescent="0.2">
      <c r="AO7" s="140"/>
      <c r="AP7" s="140"/>
      <c r="AQ7" s="140"/>
      <c r="AR7" s="140"/>
      <c r="AS7" s="140"/>
      <c r="AT7" s="140"/>
      <c r="AU7" s="140"/>
      <c r="AV7" s="39"/>
      <c r="AW7" s="39"/>
      <c r="AX7" s="39"/>
      <c r="AY7" s="39"/>
      <c r="AZ7" s="39"/>
      <c r="BA7" s="39"/>
      <c r="BB7" s="1" t="s">
        <v>5</v>
      </c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41" t="s">
        <v>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77" ht="15.75" customHeight="1" x14ac:dyDescent="0.2">
      <c r="A11" s="141" t="s">
        <v>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32" t="s">
        <v>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6"/>
      <c r="N13" s="139" t="s">
        <v>3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7"/>
      <c r="AU13" s="132" t="s">
        <v>10</v>
      </c>
      <c r="AV13" s="133"/>
      <c r="AW13" s="133"/>
      <c r="AX13" s="133"/>
      <c r="AY13" s="133"/>
      <c r="AZ13" s="133"/>
      <c r="BA13" s="133"/>
      <c r="BB13" s="133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34" t="s">
        <v>11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8"/>
      <c r="N14" s="137" t="s">
        <v>12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8"/>
      <c r="AU14" s="134" t="s">
        <v>13</v>
      </c>
      <c r="AV14" s="134"/>
      <c r="AW14" s="134"/>
      <c r="AX14" s="134"/>
      <c r="AY14" s="134"/>
      <c r="AZ14" s="134"/>
      <c r="BA14" s="134"/>
      <c r="BB14" s="134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57" customHeight="1" x14ac:dyDescent="0.2">
      <c r="A16" s="10" t="s">
        <v>14</v>
      </c>
      <c r="B16" s="132" t="s">
        <v>15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"/>
      <c r="N16" s="139" t="s">
        <v>16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7"/>
      <c r="AU16" s="132" t="s">
        <v>10</v>
      </c>
      <c r="AV16" s="133"/>
      <c r="AW16" s="133"/>
      <c r="AX16" s="133"/>
      <c r="AY16" s="133"/>
      <c r="AZ16" s="133"/>
      <c r="BA16" s="133"/>
      <c r="BB16" s="133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34" t="s">
        <v>11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8"/>
      <c r="N17" s="137" t="s">
        <v>17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8"/>
      <c r="AU17" s="134" t="s">
        <v>13</v>
      </c>
      <c r="AV17" s="134"/>
      <c r="AW17" s="134"/>
      <c r="AX17" s="134"/>
      <c r="AY17" s="134"/>
      <c r="AZ17" s="134"/>
      <c r="BA17" s="134"/>
      <c r="BB17" s="134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14.25" customHeight="1" x14ac:dyDescent="0.2">
      <c r="A19" s="5" t="s">
        <v>18</v>
      </c>
      <c r="B19" s="132" t="s">
        <v>19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N19" s="132" t="s">
        <v>20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1"/>
      <c r="AA19" s="132" t="s">
        <v>21</v>
      </c>
      <c r="AB19" s="133"/>
      <c r="AC19" s="133"/>
      <c r="AD19" s="133"/>
      <c r="AE19" s="133"/>
      <c r="AF19" s="133"/>
      <c r="AG19" s="133"/>
      <c r="AH19" s="133"/>
      <c r="AI19" s="133"/>
      <c r="AJ19" s="11"/>
      <c r="AK19" s="138" t="s">
        <v>22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1"/>
      <c r="BE19" s="132" t="s">
        <v>23</v>
      </c>
      <c r="BF19" s="133"/>
      <c r="BG19" s="133"/>
      <c r="BH19" s="133"/>
      <c r="BI19" s="133"/>
      <c r="BJ19" s="133"/>
      <c r="BK19" s="133"/>
      <c r="BL19" s="133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34" t="s">
        <v>11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N20" s="134" t="s">
        <v>24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5"/>
      <c r="AA20" s="135" t="s">
        <v>25</v>
      </c>
      <c r="AB20" s="135"/>
      <c r="AC20" s="135"/>
      <c r="AD20" s="135"/>
      <c r="AE20" s="135"/>
      <c r="AF20" s="135"/>
      <c r="AG20" s="135"/>
      <c r="AH20" s="135"/>
      <c r="AI20" s="135"/>
      <c r="AJ20" s="15"/>
      <c r="AK20" s="136" t="s">
        <v>26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5"/>
      <c r="BE20" s="134" t="s">
        <v>27</v>
      </c>
      <c r="BF20" s="134"/>
      <c r="BG20" s="134"/>
      <c r="BH20" s="134"/>
      <c r="BI20" s="134"/>
      <c r="BJ20" s="134"/>
      <c r="BK20" s="134"/>
      <c r="BL20" s="13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29" t="s">
        <v>28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>
        <f>AS22+I23</f>
        <v>883300</v>
      </c>
      <c r="V22" s="130"/>
      <c r="W22" s="130"/>
      <c r="X22" s="130"/>
      <c r="Y22" s="130"/>
      <c r="Z22" s="130"/>
      <c r="AA22" s="130"/>
      <c r="AB22" s="130"/>
      <c r="AC22" s="130"/>
      <c r="AD22" s="130"/>
      <c r="AE22" s="131" t="s">
        <v>29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0">
        <v>653300</v>
      </c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14" t="s">
        <v>30</v>
      </c>
      <c r="BE22" s="114"/>
      <c r="BF22" s="114"/>
      <c r="BG22" s="114"/>
      <c r="BH22" s="114"/>
      <c r="BI22" s="114"/>
      <c r="BJ22" s="114"/>
      <c r="BK22" s="114"/>
      <c r="BL22" s="114"/>
    </row>
    <row r="23" spans="1:79" ht="24.95" customHeight="1" x14ac:dyDescent="0.2">
      <c r="A23" s="114" t="s">
        <v>31</v>
      </c>
      <c r="B23" s="114"/>
      <c r="C23" s="114"/>
      <c r="D23" s="114"/>
      <c r="E23" s="114"/>
      <c r="F23" s="114"/>
      <c r="G23" s="114"/>
      <c r="H23" s="114"/>
      <c r="I23" s="130">
        <v>230000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14" t="s">
        <v>32</v>
      </c>
      <c r="U23" s="114"/>
      <c r="V23" s="114"/>
      <c r="W23" s="114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115" t="s">
        <v>33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79" ht="145.5" customHeight="1" x14ac:dyDescent="0.2">
      <c r="A26" s="128" t="s">
        <v>94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79" ht="17.25" customHeight="1" x14ac:dyDescent="0.2">
      <c r="A27" s="92" t="s">
        <v>95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79" ht="15.95" customHeight="1" x14ac:dyDescent="0.2">
      <c r="A28" s="93" t="s">
        <v>96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79" ht="15.75" customHeight="1" x14ac:dyDescent="0.2">
      <c r="A30" s="114" t="s">
        <v>34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</row>
    <row r="31" spans="1:79" ht="27.75" customHeight="1" x14ac:dyDescent="0.2">
      <c r="A31" s="123" t="s">
        <v>35</v>
      </c>
      <c r="B31" s="123"/>
      <c r="C31" s="123"/>
      <c r="D31" s="123"/>
      <c r="E31" s="123"/>
      <c r="F31" s="123"/>
      <c r="G31" s="124" t="s">
        <v>36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</row>
    <row r="32" spans="1:79" ht="15.75" hidden="1" x14ac:dyDescent="0.2">
      <c r="A32" s="111">
        <v>1</v>
      </c>
      <c r="B32" s="111"/>
      <c r="C32" s="111"/>
      <c r="D32" s="111"/>
      <c r="E32" s="111"/>
      <c r="F32" s="111"/>
      <c r="G32" s="124">
        <v>2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6"/>
    </row>
    <row r="33" spans="1:79" ht="10.5" hidden="1" customHeight="1" x14ac:dyDescent="0.2">
      <c r="A33" s="48" t="s">
        <v>37</v>
      </c>
      <c r="B33" s="48"/>
      <c r="C33" s="48"/>
      <c r="D33" s="48"/>
      <c r="E33" s="48"/>
      <c r="F33" s="48"/>
      <c r="G33" s="104" t="s">
        <v>38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CA33" s="1" t="s">
        <v>39</v>
      </c>
    </row>
    <row r="34" spans="1:79" ht="12.75" customHeight="1" x14ac:dyDescent="0.2">
      <c r="A34" s="48">
        <v>1</v>
      </c>
      <c r="B34" s="48"/>
      <c r="C34" s="48"/>
      <c r="D34" s="48"/>
      <c r="E34" s="48"/>
      <c r="F34" s="48"/>
      <c r="G34" s="78" t="s">
        <v>40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  <c r="CA34" s="1" t="s">
        <v>41</v>
      </c>
    </row>
    <row r="35" spans="1:79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5.95" customHeight="1" x14ac:dyDescent="0.2">
      <c r="A36" s="114" t="s">
        <v>42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</row>
    <row r="37" spans="1:79" ht="15.95" customHeight="1" x14ac:dyDescent="0.2">
      <c r="A37" s="127" t="s">
        <v>43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</row>
    <row r="38" spans="1:79" ht="12.7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:79" ht="15.75" customHeight="1" x14ac:dyDescent="0.2">
      <c r="A39" s="114" t="s">
        <v>44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</row>
    <row r="40" spans="1:79" ht="27.75" customHeight="1" x14ac:dyDescent="0.2">
      <c r="A40" s="123" t="s">
        <v>35</v>
      </c>
      <c r="B40" s="123"/>
      <c r="C40" s="123"/>
      <c r="D40" s="123"/>
      <c r="E40" s="123"/>
      <c r="F40" s="123"/>
      <c r="G40" s="124" t="s">
        <v>45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</row>
    <row r="41" spans="1:79" ht="15.75" hidden="1" x14ac:dyDescent="0.2">
      <c r="A41" s="111">
        <v>1</v>
      </c>
      <c r="B41" s="111"/>
      <c r="C41" s="111"/>
      <c r="D41" s="111"/>
      <c r="E41" s="111"/>
      <c r="F41" s="111"/>
      <c r="G41" s="124">
        <v>2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</row>
    <row r="42" spans="1:79" ht="10.5" hidden="1" customHeight="1" x14ac:dyDescent="0.2">
      <c r="A42" s="48" t="s">
        <v>46</v>
      </c>
      <c r="B42" s="48"/>
      <c r="C42" s="48"/>
      <c r="D42" s="48"/>
      <c r="E42" s="48"/>
      <c r="F42" s="48"/>
      <c r="G42" s="104" t="s">
        <v>38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  <c r="CA42" s="1" t="s">
        <v>47</v>
      </c>
    </row>
    <row r="43" spans="1:79" ht="12.75" customHeight="1" x14ac:dyDescent="0.2">
      <c r="A43" s="48">
        <v>1</v>
      </c>
      <c r="B43" s="48"/>
      <c r="C43" s="48"/>
      <c r="D43" s="48"/>
      <c r="E43" s="48"/>
      <c r="F43" s="48"/>
      <c r="G43" s="78" t="s">
        <v>40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  <c r="CA43" s="1" t="s">
        <v>48</v>
      </c>
    </row>
    <row r="44" spans="1:79" ht="12.75" customHeight="1" x14ac:dyDescent="0.2">
      <c r="A44" s="48">
        <v>2</v>
      </c>
      <c r="B44" s="48"/>
      <c r="C44" s="48"/>
      <c r="D44" s="48"/>
      <c r="E44" s="48"/>
      <c r="F44" s="48"/>
      <c r="G44" s="78" t="s">
        <v>49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79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ht="15.75" customHeight="1" x14ac:dyDescent="0.2">
      <c r="A46" s="114" t="s">
        <v>50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79" ht="15" customHeight="1" x14ac:dyDescent="0.2">
      <c r="A47" s="116" t="s">
        <v>51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</row>
    <row r="48" spans="1:79" ht="15.95" customHeight="1" x14ac:dyDescent="0.2">
      <c r="A48" s="111" t="s">
        <v>35</v>
      </c>
      <c r="B48" s="111"/>
      <c r="C48" s="111"/>
      <c r="D48" s="117" t="s">
        <v>52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11" t="s">
        <v>53</v>
      </c>
      <c r="AD48" s="111"/>
      <c r="AE48" s="111"/>
      <c r="AF48" s="111"/>
      <c r="AG48" s="111"/>
      <c r="AH48" s="111"/>
      <c r="AI48" s="111"/>
      <c r="AJ48" s="111"/>
      <c r="AK48" s="111" t="s">
        <v>54</v>
      </c>
      <c r="AL48" s="111"/>
      <c r="AM48" s="111"/>
      <c r="AN48" s="111"/>
      <c r="AO48" s="111"/>
      <c r="AP48" s="111"/>
      <c r="AQ48" s="111"/>
      <c r="AR48" s="111"/>
      <c r="AS48" s="111" t="s">
        <v>55</v>
      </c>
      <c r="AT48" s="111"/>
      <c r="AU48" s="111"/>
      <c r="AV48" s="111"/>
      <c r="AW48" s="111"/>
      <c r="AX48" s="111"/>
      <c r="AY48" s="111"/>
      <c r="AZ48" s="111"/>
      <c r="BA48" s="29"/>
      <c r="BB48" s="29"/>
      <c r="BC48" s="29"/>
      <c r="BD48" s="29"/>
      <c r="BE48" s="29"/>
      <c r="BF48" s="29"/>
      <c r="BG48" s="29"/>
      <c r="BH48" s="29"/>
    </row>
    <row r="49" spans="1:79" ht="29.1" customHeight="1" x14ac:dyDescent="0.2">
      <c r="A49" s="111"/>
      <c r="B49" s="111"/>
      <c r="C49" s="111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29"/>
      <c r="BB49" s="29"/>
      <c r="BC49" s="29"/>
      <c r="BD49" s="29"/>
      <c r="BE49" s="29"/>
      <c r="BF49" s="29"/>
      <c r="BG49" s="29"/>
      <c r="BH49" s="29"/>
    </row>
    <row r="50" spans="1:79" ht="15.75" x14ac:dyDescent="0.2">
      <c r="A50" s="111">
        <v>1</v>
      </c>
      <c r="B50" s="111"/>
      <c r="C50" s="111"/>
      <c r="D50" s="108">
        <v>2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11">
        <v>3</v>
      </c>
      <c r="AD50" s="111"/>
      <c r="AE50" s="111"/>
      <c r="AF50" s="111"/>
      <c r="AG50" s="111"/>
      <c r="AH50" s="111"/>
      <c r="AI50" s="111"/>
      <c r="AJ50" s="111"/>
      <c r="AK50" s="111">
        <v>4</v>
      </c>
      <c r="AL50" s="111"/>
      <c r="AM50" s="111"/>
      <c r="AN50" s="111"/>
      <c r="AO50" s="111"/>
      <c r="AP50" s="111"/>
      <c r="AQ50" s="111"/>
      <c r="AR50" s="111"/>
      <c r="AS50" s="111">
        <v>5</v>
      </c>
      <c r="AT50" s="111"/>
      <c r="AU50" s="111"/>
      <c r="AV50" s="111"/>
      <c r="AW50" s="111"/>
      <c r="AX50" s="111"/>
      <c r="AY50" s="111"/>
      <c r="AZ50" s="111"/>
      <c r="BA50" s="29"/>
      <c r="BB50" s="29"/>
      <c r="BC50" s="29"/>
      <c r="BD50" s="29"/>
      <c r="BE50" s="29"/>
      <c r="BF50" s="29"/>
      <c r="BG50" s="29"/>
      <c r="BH50" s="29"/>
    </row>
    <row r="51" spans="1:79" s="32" customFormat="1" ht="12.75" hidden="1" customHeight="1" x14ac:dyDescent="0.2">
      <c r="A51" s="48" t="s">
        <v>46</v>
      </c>
      <c r="B51" s="48"/>
      <c r="C51" s="48"/>
      <c r="D51" s="42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103" t="s">
        <v>56</v>
      </c>
      <c r="AD51" s="103"/>
      <c r="AE51" s="103"/>
      <c r="AF51" s="103"/>
      <c r="AG51" s="103"/>
      <c r="AH51" s="103"/>
      <c r="AI51" s="103"/>
      <c r="AJ51" s="103"/>
      <c r="AK51" s="103" t="s">
        <v>57</v>
      </c>
      <c r="AL51" s="103"/>
      <c r="AM51" s="103"/>
      <c r="AN51" s="103"/>
      <c r="AO51" s="103"/>
      <c r="AP51" s="103"/>
      <c r="AQ51" s="103"/>
      <c r="AR51" s="103"/>
      <c r="AS51" s="46" t="s">
        <v>58</v>
      </c>
      <c r="AT51" s="103"/>
      <c r="AU51" s="103"/>
      <c r="AV51" s="103"/>
      <c r="AW51" s="103"/>
      <c r="AX51" s="103"/>
      <c r="AY51" s="103"/>
      <c r="AZ51" s="103"/>
      <c r="BA51" s="30"/>
      <c r="BB51" s="31"/>
      <c r="BC51" s="31"/>
      <c r="BD51" s="31"/>
      <c r="BE51" s="31"/>
      <c r="BF51" s="31"/>
      <c r="BG51" s="31"/>
      <c r="BH51" s="31"/>
      <c r="CA51" s="32" t="s">
        <v>59</v>
      </c>
    </row>
    <row r="52" spans="1:79" ht="25.5" customHeight="1" x14ac:dyDescent="0.2">
      <c r="A52" s="48">
        <v>1</v>
      </c>
      <c r="B52" s="48"/>
      <c r="C52" s="48"/>
      <c r="D52" s="78" t="s">
        <v>40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41">
        <f>653300+7000+1000</f>
        <v>661300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661300</v>
      </c>
      <c r="AT52" s="41"/>
      <c r="AU52" s="41"/>
      <c r="AV52" s="41"/>
      <c r="AW52" s="41"/>
      <c r="AX52" s="41"/>
      <c r="AY52" s="41"/>
      <c r="AZ52" s="41"/>
      <c r="BA52" s="33"/>
      <c r="BB52" s="33"/>
      <c r="BC52" s="33"/>
      <c r="BD52" s="33"/>
      <c r="BE52" s="33"/>
      <c r="BF52" s="33"/>
      <c r="BG52" s="33"/>
      <c r="BH52" s="33"/>
      <c r="CA52" s="1" t="s">
        <v>60</v>
      </c>
    </row>
    <row r="53" spans="1:79" ht="25.5" customHeight="1" x14ac:dyDescent="0.2">
      <c r="A53" s="48">
        <v>2</v>
      </c>
      <c r="B53" s="48"/>
      <c r="C53" s="48"/>
      <c r="D53" s="78" t="s">
        <v>49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41">
        <v>0</v>
      </c>
      <c r="AD53" s="41"/>
      <c r="AE53" s="41"/>
      <c r="AF53" s="41"/>
      <c r="AG53" s="41"/>
      <c r="AH53" s="41"/>
      <c r="AI53" s="41"/>
      <c r="AJ53" s="41"/>
      <c r="AK53" s="41">
        <v>230000</v>
      </c>
      <c r="AL53" s="41"/>
      <c r="AM53" s="41"/>
      <c r="AN53" s="41"/>
      <c r="AO53" s="41"/>
      <c r="AP53" s="41"/>
      <c r="AQ53" s="41"/>
      <c r="AR53" s="41"/>
      <c r="AS53" s="41">
        <f>AC53+AK53</f>
        <v>230000</v>
      </c>
      <c r="AT53" s="41"/>
      <c r="AU53" s="41"/>
      <c r="AV53" s="41"/>
      <c r="AW53" s="41"/>
      <c r="AX53" s="41"/>
      <c r="AY53" s="41"/>
      <c r="AZ53" s="41"/>
      <c r="BA53" s="33"/>
      <c r="BB53" s="33"/>
      <c r="BC53" s="33"/>
      <c r="BD53" s="33"/>
      <c r="BE53" s="33"/>
      <c r="BF53" s="33"/>
      <c r="BG53" s="33"/>
      <c r="BH53" s="33"/>
    </row>
    <row r="54" spans="1:79" s="32" customFormat="1" x14ac:dyDescent="0.2">
      <c r="A54" s="61"/>
      <c r="B54" s="61"/>
      <c r="C54" s="61"/>
      <c r="D54" s="94" t="s">
        <v>61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71">
        <f>AC52+AC53</f>
        <v>661300</v>
      </c>
      <c r="AD54" s="71"/>
      <c r="AE54" s="71"/>
      <c r="AF54" s="71"/>
      <c r="AG54" s="71"/>
      <c r="AH54" s="71"/>
      <c r="AI54" s="71"/>
      <c r="AJ54" s="71"/>
      <c r="AK54" s="71">
        <f>AK52+AK53</f>
        <v>230000</v>
      </c>
      <c r="AL54" s="71"/>
      <c r="AM54" s="71"/>
      <c r="AN54" s="71"/>
      <c r="AO54" s="71"/>
      <c r="AP54" s="71"/>
      <c r="AQ54" s="71"/>
      <c r="AR54" s="71"/>
      <c r="AS54" s="71">
        <f>AC54+AK54</f>
        <v>891300</v>
      </c>
      <c r="AT54" s="71"/>
      <c r="AU54" s="71"/>
      <c r="AV54" s="71"/>
      <c r="AW54" s="71"/>
      <c r="AX54" s="71"/>
      <c r="AY54" s="71"/>
      <c r="AZ54" s="71"/>
      <c r="BA54" s="34"/>
      <c r="BB54" s="34"/>
      <c r="BC54" s="34"/>
      <c r="BD54" s="34"/>
      <c r="BE54" s="34"/>
      <c r="BF54" s="34"/>
      <c r="BG54" s="34"/>
      <c r="BH54" s="34"/>
    </row>
    <row r="56" spans="1:79" ht="15.75" customHeight="1" x14ac:dyDescent="0.2">
      <c r="A56" s="115" t="s">
        <v>62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</row>
    <row r="57" spans="1:79" ht="15" customHeight="1" x14ac:dyDescent="0.2">
      <c r="A57" s="116" t="s">
        <v>51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79" ht="15.95" customHeight="1" x14ac:dyDescent="0.2">
      <c r="A58" s="111" t="s">
        <v>35</v>
      </c>
      <c r="B58" s="111"/>
      <c r="C58" s="111"/>
      <c r="D58" s="117" t="s">
        <v>63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111" t="s">
        <v>53</v>
      </c>
      <c r="AC58" s="111"/>
      <c r="AD58" s="111"/>
      <c r="AE58" s="111"/>
      <c r="AF58" s="111"/>
      <c r="AG58" s="111"/>
      <c r="AH58" s="111"/>
      <c r="AI58" s="111"/>
      <c r="AJ58" s="111" t="s">
        <v>54</v>
      </c>
      <c r="AK58" s="111"/>
      <c r="AL58" s="111"/>
      <c r="AM58" s="111"/>
      <c r="AN58" s="111"/>
      <c r="AO58" s="111"/>
      <c r="AP58" s="111"/>
      <c r="AQ58" s="111"/>
      <c r="AR58" s="111" t="s">
        <v>55</v>
      </c>
      <c r="AS58" s="111"/>
      <c r="AT58" s="111"/>
      <c r="AU58" s="111"/>
      <c r="AV58" s="111"/>
      <c r="AW58" s="111"/>
      <c r="AX58" s="111"/>
      <c r="AY58" s="111"/>
    </row>
    <row r="59" spans="1:79" ht="29.1" customHeight="1" x14ac:dyDescent="0.2">
      <c r="A59" s="111"/>
      <c r="B59" s="111"/>
      <c r="C59" s="111"/>
      <c r="D59" s="120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2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</row>
    <row r="60" spans="1:79" ht="15.75" customHeight="1" x14ac:dyDescent="0.2">
      <c r="A60" s="111">
        <v>1</v>
      </c>
      <c r="B60" s="111"/>
      <c r="C60" s="111"/>
      <c r="D60" s="108">
        <v>2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10"/>
      <c r="AB60" s="111">
        <v>3</v>
      </c>
      <c r="AC60" s="111"/>
      <c r="AD60" s="111"/>
      <c r="AE60" s="111"/>
      <c r="AF60" s="111"/>
      <c r="AG60" s="111"/>
      <c r="AH60" s="111"/>
      <c r="AI60" s="111"/>
      <c r="AJ60" s="111">
        <v>4</v>
      </c>
      <c r="AK60" s="111"/>
      <c r="AL60" s="111"/>
      <c r="AM60" s="111"/>
      <c r="AN60" s="111"/>
      <c r="AO60" s="111"/>
      <c r="AP60" s="111"/>
      <c r="AQ60" s="111"/>
      <c r="AR60" s="111">
        <v>5</v>
      </c>
      <c r="AS60" s="111"/>
      <c r="AT60" s="111"/>
      <c r="AU60" s="111"/>
      <c r="AV60" s="111"/>
      <c r="AW60" s="111"/>
      <c r="AX60" s="111"/>
      <c r="AY60" s="111"/>
    </row>
    <row r="61" spans="1:79" ht="12.75" hidden="1" customHeight="1" x14ac:dyDescent="0.2">
      <c r="A61" s="48" t="s">
        <v>46</v>
      </c>
      <c r="B61" s="48"/>
      <c r="C61" s="48"/>
      <c r="D61" s="104" t="s">
        <v>38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103" t="s">
        <v>56</v>
      </c>
      <c r="AC61" s="103"/>
      <c r="AD61" s="103"/>
      <c r="AE61" s="103"/>
      <c r="AF61" s="103"/>
      <c r="AG61" s="103"/>
      <c r="AH61" s="103"/>
      <c r="AI61" s="103"/>
      <c r="AJ61" s="103" t="s">
        <v>57</v>
      </c>
      <c r="AK61" s="103"/>
      <c r="AL61" s="103"/>
      <c r="AM61" s="103"/>
      <c r="AN61" s="103"/>
      <c r="AO61" s="103"/>
      <c r="AP61" s="103"/>
      <c r="AQ61" s="103"/>
      <c r="AR61" s="103" t="s">
        <v>58</v>
      </c>
      <c r="AS61" s="103"/>
      <c r="AT61" s="103"/>
      <c r="AU61" s="103"/>
      <c r="AV61" s="103"/>
      <c r="AW61" s="103"/>
      <c r="AX61" s="103"/>
      <c r="AY61" s="103"/>
      <c r="CA61" s="1" t="s">
        <v>64</v>
      </c>
    </row>
    <row r="62" spans="1:79" s="32" customFormat="1" ht="12.75" customHeight="1" x14ac:dyDescent="0.2">
      <c r="A62" s="61"/>
      <c r="B62" s="61"/>
      <c r="C62" s="61"/>
      <c r="D62" s="70" t="s">
        <v>55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>
        <f>AB62+AJ62</f>
        <v>0</v>
      </c>
      <c r="AS62" s="71"/>
      <c r="AT62" s="71"/>
      <c r="AU62" s="71"/>
      <c r="AV62" s="71"/>
      <c r="AW62" s="71"/>
      <c r="AX62" s="71"/>
      <c r="AY62" s="71"/>
      <c r="CA62" s="32" t="s">
        <v>65</v>
      </c>
    </row>
    <row r="64" spans="1:79" ht="15.75" customHeight="1" x14ac:dyDescent="0.2">
      <c r="A64" s="114" t="s">
        <v>66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</row>
    <row r="65" spans="1:79" ht="30" customHeight="1" x14ac:dyDescent="0.2">
      <c r="A65" s="111" t="s">
        <v>35</v>
      </c>
      <c r="B65" s="111"/>
      <c r="C65" s="111"/>
      <c r="D65" s="111"/>
      <c r="E65" s="111"/>
      <c r="F65" s="111"/>
      <c r="G65" s="108" t="s">
        <v>67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11" t="s">
        <v>68</v>
      </c>
      <c r="AA65" s="111"/>
      <c r="AB65" s="111"/>
      <c r="AC65" s="111"/>
      <c r="AD65" s="111"/>
      <c r="AE65" s="111" t="s">
        <v>69</v>
      </c>
      <c r="AF65" s="111"/>
      <c r="AG65" s="111"/>
      <c r="AH65" s="111"/>
      <c r="AI65" s="111"/>
      <c r="AJ65" s="111"/>
      <c r="AK65" s="111"/>
      <c r="AL65" s="111"/>
      <c r="AM65" s="111"/>
      <c r="AN65" s="111"/>
      <c r="AO65" s="108" t="s">
        <v>53</v>
      </c>
      <c r="AP65" s="109"/>
      <c r="AQ65" s="109"/>
      <c r="AR65" s="109"/>
      <c r="AS65" s="109"/>
      <c r="AT65" s="109"/>
      <c r="AU65" s="109"/>
      <c r="AV65" s="110"/>
      <c r="AW65" s="108" t="s">
        <v>54</v>
      </c>
      <c r="AX65" s="109"/>
      <c r="AY65" s="109"/>
      <c r="AZ65" s="109"/>
      <c r="BA65" s="109"/>
      <c r="BB65" s="109"/>
      <c r="BC65" s="109"/>
      <c r="BD65" s="110"/>
      <c r="BE65" s="108" t="s">
        <v>55</v>
      </c>
      <c r="BF65" s="109"/>
      <c r="BG65" s="109"/>
      <c r="BH65" s="109"/>
      <c r="BI65" s="109"/>
      <c r="BJ65" s="109"/>
      <c r="BK65" s="109"/>
      <c r="BL65" s="110"/>
    </row>
    <row r="66" spans="1:79" ht="15.75" customHeight="1" x14ac:dyDescent="0.2">
      <c r="A66" s="111">
        <v>1</v>
      </c>
      <c r="B66" s="111"/>
      <c r="C66" s="111"/>
      <c r="D66" s="111"/>
      <c r="E66" s="111"/>
      <c r="F66" s="111"/>
      <c r="G66" s="108">
        <v>2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11">
        <v>3</v>
      </c>
      <c r="AA66" s="111"/>
      <c r="AB66" s="111"/>
      <c r="AC66" s="111"/>
      <c r="AD66" s="111"/>
      <c r="AE66" s="111">
        <v>4</v>
      </c>
      <c r="AF66" s="111"/>
      <c r="AG66" s="111"/>
      <c r="AH66" s="111"/>
      <c r="AI66" s="111"/>
      <c r="AJ66" s="111"/>
      <c r="AK66" s="111"/>
      <c r="AL66" s="111"/>
      <c r="AM66" s="111"/>
      <c r="AN66" s="111"/>
      <c r="AO66" s="111">
        <v>5</v>
      </c>
      <c r="AP66" s="111"/>
      <c r="AQ66" s="111"/>
      <c r="AR66" s="111"/>
      <c r="AS66" s="111"/>
      <c r="AT66" s="111"/>
      <c r="AU66" s="111"/>
      <c r="AV66" s="111"/>
      <c r="AW66" s="111">
        <v>6</v>
      </c>
      <c r="AX66" s="111"/>
      <c r="AY66" s="111"/>
      <c r="AZ66" s="111"/>
      <c r="BA66" s="111"/>
      <c r="BB66" s="111"/>
      <c r="BC66" s="111"/>
      <c r="BD66" s="111"/>
      <c r="BE66" s="111">
        <v>7</v>
      </c>
      <c r="BF66" s="111"/>
      <c r="BG66" s="111"/>
      <c r="BH66" s="111"/>
      <c r="BI66" s="111"/>
      <c r="BJ66" s="111"/>
      <c r="BK66" s="111"/>
      <c r="BL66" s="111"/>
    </row>
    <row r="67" spans="1:79" ht="12.75" hidden="1" customHeight="1" x14ac:dyDescent="0.2">
      <c r="A67" s="48" t="s">
        <v>37</v>
      </c>
      <c r="B67" s="48"/>
      <c r="C67" s="48"/>
      <c r="D67" s="48"/>
      <c r="E67" s="48"/>
      <c r="F67" s="48"/>
      <c r="G67" s="104" t="s">
        <v>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48" t="s">
        <v>70</v>
      </c>
      <c r="AA67" s="48"/>
      <c r="AB67" s="48"/>
      <c r="AC67" s="48"/>
      <c r="AD67" s="48"/>
      <c r="AE67" s="107" t="s">
        <v>71</v>
      </c>
      <c r="AF67" s="107"/>
      <c r="AG67" s="107"/>
      <c r="AH67" s="107"/>
      <c r="AI67" s="107"/>
      <c r="AJ67" s="107"/>
      <c r="AK67" s="107"/>
      <c r="AL67" s="107"/>
      <c r="AM67" s="107"/>
      <c r="AN67" s="104"/>
      <c r="AO67" s="103" t="s">
        <v>56</v>
      </c>
      <c r="AP67" s="103"/>
      <c r="AQ67" s="103"/>
      <c r="AR67" s="103"/>
      <c r="AS67" s="103"/>
      <c r="AT67" s="103"/>
      <c r="AU67" s="103"/>
      <c r="AV67" s="103"/>
      <c r="AW67" s="103" t="s">
        <v>72</v>
      </c>
      <c r="AX67" s="103"/>
      <c r="AY67" s="103"/>
      <c r="AZ67" s="103"/>
      <c r="BA67" s="103"/>
      <c r="BB67" s="103"/>
      <c r="BC67" s="103"/>
      <c r="BD67" s="103"/>
      <c r="BE67" s="103" t="s">
        <v>58</v>
      </c>
      <c r="BF67" s="103"/>
      <c r="BG67" s="103"/>
      <c r="BH67" s="103"/>
      <c r="BI67" s="103"/>
      <c r="BJ67" s="103"/>
      <c r="BK67" s="103"/>
      <c r="BL67" s="103"/>
      <c r="CA67" s="1" t="s">
        <v>73</v>
      </c>
    </row>
    <row r="68" spans="1:79" ht="41.25" customHeight="1" x14ac:dyDescent="0.2">
      <c r="A68" s="61"/>
      <c r="B68" s="61"/>
      <c r="C68" s="61"/>
      <c r="D68" s="61"/>
      <c r="E68" s="61"/>
      <c r="F68" s="61"/>
      <c r="G68" s="94" t="s">
        <v>97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65"/>
      <c r="AA68" s="65"/>
      <c r="AB68" s="65"/>
      <c r="AC68" s="65"/>
      <c r="AD68" s="65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71"/>
      <c r="AP68" s="71"/>
      <c r="AQ68" s="71"/>
      <c r="AR68" s="71"/>
      <c r="AS68" s="71"/>
      <c r="AT68" s="71"/>
      <c r="AU68" s="71"/>
      <c r="AV68" s="71"/>
      <c r="AW68" s="75"/>
      <c r="AX68" s="76"/>
      <c r="AY68" s="76"/>
      <c r="AZ68" s="76"/>
      <c r="BA68" s="76"/>
      <c r="BB68" s="76"/>
      <c r="BC68" s="76"/>
      <c r="BD68" s="77"/>
      <c r="BE68" s="71"/>
      <c r="BF68" s="71"/>
      <c r="BG68" s="71"/>
      <c r="BH68" s="71"/>
      <c r="BI68" s="71"/>
      <c r="BJ68" s="71"/>
      <c r="BK68" s="71"/>
      <c r="BL68" s="71"/>
      <c r="BM68" s="32"/>
      <c r="CA68" s="1" t="s">
        <v>74</v>
      </c>
    </row>
    <row r="69" spans="1:79" x14ac:dyDescent="0.2">
      <c r="A69" s="61">
        <v>0</v>
      </c>
      <c r="B69" s="61"/>
      <c r="C69" s="61"/>
      <c r="D69" s="61"/>
      <c r="E69" s="61"/>
      <c r="F69" s="61"/>
      <c r="G69" s="66" t="s">
        <v>98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5"/>
      <c r="AA69" s="65"/>
      <c r="AB69" s="65"/>
      <c r="AC69" s="65"/>
      <c r="AD69" s="65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71"/>
      <c r="AP69" s="71"/>
      <c r="AQ69" s="71"/>
      <c r="AR69" s="71"/>
      <c r="AS69" s="71"/>
      <c r="AT69" s="71"/>
      <c r="AU69" s="71"/>
      <c r="AV69" s="71"/>
      <c r="AW69" s="75"/>
      <c r="AX69" s="76"/>
      <c r="AY69" s="76"/>
      <c r="AZ69" s="76"/>
      <c r="BA69" s="76"/>
      <c r="BB69" s="76"/>
      <c r="BC69" s="76"/>
      <c r="BD69" s="77"/>
      <c r="BE69" s="71"/>
      <c r="BF69" s="71"/>
      <c r="BG69" s="71"/>
      <c r="BH69" s="71"/>
      <c r="BI69" s="71"/>
      <c r="BJ69" s="71"/>
      <c r="BK69" s="71"/>
      <c r="BL69" s="71"/>
      <c r="BM69" s="32"/>
    </row>
    <row r="70" spans="1:79" x14ac:dyDescent="0.2">
      <c r="A70" s="48">
        <v>0</v>
      </c>
      <c r="B70" s="48"/>
      <c r="C70" s="48"/>
      <c r="D70" s="48"/>
      <c r="E70" s="48"/>
      <c r="F70" s="48"/>
      <c r="G70" s="78" t="s">
        <v>99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46" t="s">
        <v>100</v>
      </c>
      <c r="AA70" s="46"/>
      <c r="AB70" s="46"/>
      <c r="AC70" s="46"/>
      <c r="AD70" s="46"/>
      <c r="AE70" s="81" t="s">
        <v>101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41">
        <v>7</v>
      </c>
      <c r="AP70" s="41"/>
      <c r="AQ70" s="41"/>
      <c r="AR70" s="41"/>
      <c r="AS70" s="41"/>
      <c r="AT70" s="41"/>
      <c r="AU70" s="41"/>
      <c r="AV70" s="41"/>
      <c r="AW70" s="55">
        <v>0</v>
      </c>
      <c r="AX70" s="56"/>
      <c r="AY70" s="56"/>
      <c r="AZ70" s="56"/>
      <c r="BA70" s="56"/>
      <c r="BB70" s="56"/>
      <c r="BC70" s="56"/>
      <c r="BD70" s="57"/>
      <c r="BE70" s="41">
        <f t="shared" ref="BE70:BE74" si="0">AO70+AW70</f>
        <v>7</v>
      </c>
      <c r="BF70" s="41"/>
      <c r="BG70" s="41"/>
      <c r="BH70" s="41"/>
      <c r="BI70" s="41"/>
      <c r="BJ70" s="41"/>
      <c r="BK70" s="41"/>
      <c r="BL70" s="41"/>
    </row>
    <row r="71" spans="1:79" ht="16.5" customHeight="1" x14ac:dyDescent="0.2">
      <c r="A71" s="61">
        <v>0</v>
      </c>
      <c r="B71" s="61"/>
      <c r="C71" s="61"/>
      <c r="D71" s="61"/>
      <c r="E71" s="61"/>
      <c r="F71" s="61"/>
      <c r="G71" s="66" t="s">
        <v>102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84"/>
      <c r="AO71" s="71"/>
      <c r="AP71" s="71"/>
      <c r="AQ71" s="71"/>
      <c r="AR71" s="71"/>
      <c r="AS71" s="71"/>
      <c r="AT71" s="71"/>
      <c r="AU71" s="71"/>
      <c r="AV71" s="71"/>
      <c r="AW71" s="75"/>
      <c r="AX71" s="76"/>
      <c r="AY71" s="76"/>
      <c r="AZ71" s="76"/>
      <c r="BA71" s="76"/>
      <c r="BB71" s="76"/>
      <c r="BC71" s="76"/>
      <c r="BD71" s="77"/>
      <c r="BE71" s="71"/>
      <c r="BF71" s="71"/>
      <c r="BG71" s="71"/>
      <c r="BH71" s="71"/>
      <c r="BI71" s="71"/>
      <c r="BJ71" s="71"/>
      <c r="BK71" s="71"/>
      <c r="BL71" s="71"/>
      <c r="BM71" s="32"/>
    </row>
    <row r="72" spans="1:79" x14ac:dyDescent="0.2">
      <c r="A72" s="48">
        <v>0</v>
      </c>
      <c r="B72" s="48"/>
      <c r="C72" s="48"/>
      <c r="D72" s="48"/>
      <c r="E72" s="48"/>
      <c r="F72" s="48"/>
      <c r="G72" s="78" t="s">
        <v>103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46" t="s">
        <v>75</v>
      </c>
      <c r="AA72" s="46"/>
      <c r="AB72" s="46"/>
      <c r="AC72" s="46"/>
      <c r="AD72" s="46"/>
      <c r="AE72" s="81" t="s">
        <v>76</v>
      </c>
      <c r="AF72" s="82"/>
      <c r="AG72" s="82"/>
      <c r="AH72" s="82"/>
      <c r="AI72" s="82"/>
      <c r="AJ72" s="82"/>
      <c r="AK72" s="82"/>
      <c r="AL72" s="82"/>
      <c r="AM72" s="82"/>
      <c r="AN72" s="83"/>
      <c r="AO72" s="41">
        <v>24</v>
      </c>
      <c r="AP72" s="41"/>
      <c r="AQ72" s="41"/>
      <c r="AR72" s="41"/>
      <c r="AS72" s="41"/>
      <c r="AT72" s="41"/>
      <c r="AU72" s="41"/>
      <c r="AV72" s="41"/>
      <c r="AW72" s="55">
        <v>0</v>
      </c>
      <c r="AX72" s="56"/>
      <c r="AY72" s="56"/>
      <c r="AZ72" s="56"/>
      <c r="BA72" s="56"/>
      <c r="BB72" s="56"/>
      <c r="BC72" s="56"/>
      <c r="BD72" s="57"/>
      <c r="BE72" s="41">
        <f t="shared" si="0"/>
        <v>24</v>
      </c>
      <c r="BF72" s="41"/>
      <c r="BG72" s="41"/>
      <c r="BH72" s="41"/>
      <c r="BI72" s="41"/>
      <c r="BJ72" s="41"/>
      <c r="BK72" s="41"/>
      <c r="BL72" s="41"/>
    </row>
    <row r="73" spans="1:79" ht="15.75" customHeight="1" x14ac:dyDescent="0.2">
      <c r="A73" s="61">
        <v>0</v>
      </c>
      <c r="B73" s="61"/>
      <c r="C73" s="61"/>
      <c r="D73" s="61"/>
      <c r="E73" s="61"/>
      <c r="F73" s="61"/>
      <c r="G73" s="66" t="s">
        <v>104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5"/>
      <c r="AA73" s="65"/>
      <c r="AB73" s="65"/>
      <c r="AC73" s="65"/>
      <c r="AD73" s="65"/>
      <c r="AE73" s="84"/>
      <c r="AF73" s="85"/>
      <c r="AG73" s="85"/>
      <c r="AH73" s="85"/>
      <c r="AI73" s="85"/>
      <c r="AJ73" s="85"/>
      <c r="AK73" s="85"/>
      <c r="AL73" s="85"/>
      <c r="AM73" s="85"/>
      <c r="AN73" s="86"/>
      <c r="AO73" s="71"/>
      <c r="AP73" s="71"/>
      <c r="AQ73" s="71"/>
      <c r="AR73" s="71"/>
      <c r="AS73" s="71"/>
      <c r="AT73" s="71"/>
      <c r="AU73" s="71"/>
      <c r="AV73" s="71"/>
      <c r="AW73" s="75"/>
      <c r="AX73" s="76"/>
      <c r="AY73" s="76"/>
      <c r="AZ73" s="76"/>
      <c r="BA73" s="76"/>
      <c r="BB73" s="76"/>
      <c r="BC73" s="76"/>
      <c r="BD73" s="77"/>
      <c r="BE73" s="71"/>
      <c r="BF73" s="71"/>
      <c r="BG73" s="71"/>
      <c r="BH73" s="71"/>
      <c r="BI73" s="71"/>
      <c r="BJ73" s="71"/>
      <c r="BK73" s="71"/>
      <c r="BL73" s="71"/>
      <c r="BM73" s="32"/>
    </row>
    <row r="74" spans="1:79" ht="13.15" customHeight="1" x14ac:dyDescent="0.2">
      <c r="A74" s="48">
        <v>0</v>
      </c>
      <c r="B74" s="48"/>
      <c r="C74" s="48"/>
      <c r="D74" s="48"/>
      <c r="E74" s="48"/>
      <c r="F74" s="48"/>
      <c r="G74" s="78" t="s">
        <v>105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46" t="s">
        <v>78</v>
      </c>
      <c r="AA74" s="46"/>
      <c r="AB74" s="46"/>
      <c r="AC74" s="46"/>
      <c r="AD74" s="46"/>
      <c r="AE74" s="81" t="s">
        <v>80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41">
        <f>AC52/AO72</f>
        <v>27554.166666666668</v>
      </c>
      <c r="AP74" s="41"/>
      <c r="AQ74" s="41"/>
      <c r="AR74" s="41"/>
      <c r="AS74" s="41"/>
      <c r="AT74" s="41"/>
      <c r="AU74" s="41"/>
      <c r="AV74" s="41"/>
      <c r="AW74" s="55">
        <v>0</v>
      </c>
      <c r="AX74" s="56"/>
      <c r="AY74" s="56"/>
      <c r="AZ74" s="56"/>
      <c r="BA74" s="56"/>
      <c r="BB74" s="56"/>
      <c r="BC74" s="56"/>
      <c r="BD74" s="57"/>
      <c r="BE74" s="41">
        <f t="shared" si="0"/>
        <v>27554.166666666668</v>
      </c>
      <c r="BF74" s="41"/>
      <c r="BG74" s="41"/>
      <c r="BH74" s="41"/>
      <c r="BI74" s="41"/>
      <c r="BJ74" s="41"/>
      <c r="BK74" s="41"/>
      <c r="BL74" s="41"/>
    </row>
    <row r="75" spans="1:79" ht="30" customHeight="1" x14ac:dyDescent="0.2">
      <c r="A75" s="61">
        <v>2</v>
      </c>
      <c r="B75" s="61"/>
      <c r="C75" s="61"/>
      <c r="D75" s="61"/>
      <c r="E75" s="61"/>
      <c r="F75" s="61"/>
      <c r="G75" s="66" t="s">
        <v>108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5"/>
      <c r="AA75" s="65"/>
      <c r="AB75" s="65"/>
      <c r="AC75" s="65"/>
      <c r="AD75" s="65"/>
      <c r="AE75" s="69"/>
      <c r="AF75" s="69"/>
      <c r="AG75" s="69"/>
      <c r="AH75" s="69"/>
      <c r="AI75" s="69"/>
      <c r="AJ75" s="69"/>
      <c r="AK75" s="69"/>
      <c r="AL75" s="69"/>
      <c r="AM75" s="69"/>
      <c r="AN75" s="70"/>
      <c r="AO75" s="71"/>
      <c r="AP75" s="71"/>
      <c r="AQ75" s="71"/>
      <c r="AR75" s="71"/>
      <c r="AS75" s="71"/>
      <c r="AT75" s="71"/>
      <c r="AU75" s="71"/>
      <c r="AV75" s="71"/>
      <c r="AW75" s="75"/>
      <c r="AX75" s="76"/>
      <c r="AY75" s="76"/>
      <c r="AZ75" s="76"/>
      <c r="BA75" s="76"/>
      <c r="BB75" s="76"/>
      <c r="BC75" s="76"/>
      <c r="BD75" s="77"/>
      <c r="BE75" s="71"/>
      <c r="BF75" s="71"/>
      <c r="BG75" s="71"/>
      <c r="BH75" s="71"/>
      <c r="BI75" s="71"/>
      <c r="BJ75" s="71"/>
      <c r="BK75" s="71"/>
      <c r="BL75" s="71"/>
    </row>
    <row r="76" spans="1:79" x14ac:dyDescent="0.2">
      <c r="A76" s="61">
        <v>0</v>
      </c>
      <c r="B76" s="61"/>
      <c r="C76" s="61"/>
      <c r="D76" s="61"/>
      <c r="E76" s="61"/>
      <c r="F76" s="61"/>
      <c r="G76" s="66" t="s">
        <v>98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5"/>
      <c r="AA76" s="65"/>
      <c r="AB76" s="65"/>
      <c r="AC76" s="65"/>
      <c r="AD76" s="65"/>
      <c r="AE76" s="69"/>
      <c r="AF76" s="69"/>
      <c r="AG76" s="69"/>
      <c r="AH76" s="69"/>
      <c r="AI76" s="69"/>
      <c r="AJ76" s="69"/>
      <c r="AK76" s="69"/>
      <c r="AL76" s="69"/>
      <c r="AM76" s="69"/>
      <c r="AN76" s="70"/>
      <c r="AO76" s="71"/>
      <c r="AP76" s="71"/>
      <c r="AQ76" s="71"/>
      <c r="AR76" s="71"/>
      <c r="AS76" s="71"/>
      <c r="AT76" s="71"/>
      <c r="AU76" s="71"/>
      <c r="AV76" s="71"/>
      <c r="AW76" s="75"/>
      <c r="AX76" s="76"/>
      <c r="AY76" s="76"/>
      <c r="AZ76" s="76"/>
      <c r="BA76" s="76"/>
      <c r="BB76" s="76"/>
      <c r="BC76" s="76"/>
      <c r="BD76" s="77"/>
      <c r="BE76" s="71"/>
      <c r="BF76" s="71"/>
      <c r="BG76" s="71"/>
      <c r="BH76" s="71"/>
      <c r="BI76" s="71"/>
      <c r="BJ76" s="71"/>
      <c r="BK76" s="71"/>
      <c r="BL76" s="71"/>
    </row>
    <row r="77" spans="1:79" ht="29.25" customHeight="1" x14ac:dyDescent="0.2">
      <c r="A77" s="48">
        <v>0</v>
      </c>
      <c r="B77" s="48"/>
      <c r="C77" s="48"/>
      <c r="D77" s="48"/>
      <c r="E77" s="48"/>
      <c r="F77" s="48"/>
      <c r="G77" s="72" t="s">
        <v>77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46" t="s">
        <v>78</v>
      </c>
      <c r="AA77" s="46"/>
      <c r="AB77" s="46"/>
      <c r="AC77" s="46"/>
      <c r="AD77" s="46"/>
      <c r="AE77" s="52" t="s">
        <v>76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1">
        <f>AC53</f>
        <v>0</v>
      </c>
      <c r="AP77" s="41"/>
      <c r="AQ77" s="41"/>
      <c r="AR77" s="41"/>
      <c r="AS77" s="41"/>
      <c r="AT77" s="41"/>
      <c r="AU77" s="41"/>
      <c r="AV77" s="41"/>
      <c r="AW77" s="55">
        <f>AK53</f>
        <v>230000</v>
      </c>
      <c r="AX77" s="56"/>
      <c r="AY77" s="56"/>
      <c r="AZ77" s="56"/>
      <c r="BA77" s="56"/>
      <c r="BB77" s="56"/>
      <c r="BC77" s="56"/>
      <c r="BD77" s="57"/>
      <c r="BE77" s="41">
        <f t="shared" ref="BE77" si="1">AO77+AW77</f>
        <v>230000</v>
      </c>
      <c r="BF77" s="41"/>
      <c r="BG77" s="41"/>
      <c r="BH77" s="41"/>
      <c r="BI77" s="41"/>
      <c r="BJ77" s="41"/>
      <c r="BK77" s="41"/>
      <c r="BL77" s="41"/>
    </row>
    <row r="78" spans="1:79" x14ac:dyDescent="0.2">
      <c r="A78" s="61">
        <v>0</v>
      </c>
      <c r="B78" s="61"/>
      <c r="C78" s="61"/>
      <c r="D78" s="61"/>
      <c r="E78" s="61"/>
      <c r="F78" s="61"/>
      <c r="G78" s="66" t="s">
        <v>102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65"/>
      <c r="AA78" s="65"/>
      <c r="AB78" s="65"/>
      <c r="AC78" s="65"/>
      <c r="AD78" s="65"/>
      <c r="AE78" s="69"/>
      <c r="AF78" s="69"/>
      <c r="AG78" s="69"/>
      <c r="AH78" s="69"/>
      <c r="AI78" s="69"/>
      <c r="AJ78" s="69"/>
      <c r="AK78" s="69"/>
      <c r="AL78" s="69"/>
      <c r="AM78" s="69"/>
      <c r="AN78" s="70"/>
      <c r="AO78" s="41"/>
      <c r="AP78" s="41"/>
      <c r="AQ78" s="41"/>
      <c r="AR78" s="41"/>
      <c r="AS78" s="41"/>
      <c r="AT78" s="41"/>
      <c r="AU78" s="41"/>
      <c r="AV78" s="41"/>
      <c r="AW78" s="55"/>
      <c r="AX78" s="56"/>
      <c r="AY78" s="56"/>
      <c r="AZ78" s="56"/>
      <c r="BA78" s="56"/>
      <c r="BB78" s="56"/>
      <c r="BC78" s="56"/>
      <c r="BD78" s="57"/>
      <c r="BE78" s="41"/>
      <c r="BF78" s="41"/>
      <c r="BG78" s="41"/>
      <c r="BH78" s="41"/>
      <c r="BI78" s="41"/>
      <c r="BJ78" s="41"/>
      <c r="BK78" s="41"/>
      <c r="BL78" s="41"/>
    </row>
    <row r="79" spans="1:79" ht="30.75" customHeight="1" x14ac:dyDescent="0.2">
      <c r="A79" s="48">
        <v>0</v>
      </c>
      <c r="B79" s="48"/>
      <c r="C79" s="48"/>
      <c r="D79" s="48"/>
      <c r="E79" s="48"/>
      <c r="F79" s="48"/>
      <c r="G79" s="58" t="s">
        <v>79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46" t="s">
        <v>75</v>
      </c>
      <c r="AA79" s="46"/>
      <c r="AB79" s="46"/>
      <c r="AC79" s="46"/>
      <c r="AD79" s="46"/>
      <c r="AE79" s="52" t="s">
        <v>76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41">
        <v>0</v>
      </c>
      <c r="AP79" s="41"/>
      <c r="AQ79" s="41"/>
      <c r="AR79" s="41"/>
      <c r="AS79" s="41"/>
      <c r="AT79" s="41"/>
      <c r="AU79" s="41"/>
      <c r="AV79" s="41"/>
      <c r="AW79" s="55">
        <v>10</v>
      </c>
      <c r="AX79" s="56"/>
      <c r="AY79" s="56"/>
      <c r="AZ79" s="56"/>
      <c r="BA79" s="56"/>
      <c r="BB79" s="56"/>
      <c r="BC79" s="56"/>
      <c r="BD79" s="57"/>
      <c r="BE79" s="41">
        <f t="shared" ref="BE79" si="2">AO79+AW79</f>
        <v>10</v>
      </c>
      <c r="BF79" s="41"/>
      <c r="BG79" s="41"/>
      <c r="BH79" s="41"/>
      <c r="BI79" s="41"/>
      <c r="BJ79" s="41"/>
      <c r="BK79" s="41"/>
      <c r="BL79" s="41"/>
    </row>
    <row r="80" spans="1:79" x14ac:dyDescent="0.2">
      <c r="A80" s="61">
        <v>0</v>
      </c>
      <c r="B80" s="61"/>
      <c r="C80" s="61"/>
      <c r="D80" s="61"/>
      <c r="E80" s="61"/>
      <c r="F80" s="61"/>
      <c r="G80" s="62" t="s">
        <v>104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65"/>
      <c r="AA80" s="65"/>
      <c r="AB80" s="65"/>
      <c r="AC80" s="65"/>
      <c r="AD80" s="65"/>
      <c r="AE80" s="66"/>
      <c r="AF80" s="67"/>
      <c r="AG80" s="67"/>
      <c r="AH80" s="67"/>
      <c r="AI80" s="67"/>
      <c r="AJ80" s="67"/>
      <c r="AK80" s="67"/>
      <c r="AL80" s="67"/>
      <c r="AM80" s="67"/>
      <c r="AN80" s="68"/>
      <c r="AO80" s="41"/>
      <c r="AP80" s="41"/>
      <c r="AQ80" s="41"/>
      <c r="AR80" s="41"/>
      <c r="AS80" s="41"/>
      <c r="AT80" s="41"/>
      <c r="AU80" s="41"/>
      <c r="AV80" s="41"/>
      <c r="AW80" s="55"/>
      <c r="AX80" s="56"/>
      <c r="AY80" s="56"/>
      <c r="AZ80" s="56"/>
      <c r="BA80" s="56"/>
      <c r="BB80" s="56"/>
      <c r="BC80" s="56"/>
      <c r="BD80" s="57"/>
      <c r="BE80" s="41"/>
      <c r="BF80" s="41"/>
      <c r="BG80" s="41"/>
      <c r="BH80" s="41"/>
      <c r="BI80" s="41"/>
      <c r="BJ80" s="41"/>
      <c r="BK80" s="41"/>
      <c r="BL80" s="41"/>
    </row>
    <row r="81" spans="1:64" ht="27" customHeight="1" x14ac:dyDescent="0.2">
      <c r="A81" s="48">
        <v>0</v>
      </c>
      <c r="B81" s="48"/>
      <c r="C81" s="48"/>
      <c r="D81" s="48"/>
      <c r="E81" s="48"/>
      <c r="F81" s="48"/>
      <c r="G81" s="58" t="s">
        <v>81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46" t="s">
        <v>78</v>
      </c>
      <c r="AA81" s="46"/>
      <c r="AB81" s="46"/>
      <c r="AC81" s="46"/>
      <c r="AD81" s="46"/>
      <c r="AE81" s="52" t="s">
        <v>80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41">
        <f>AO77</f>
        <v>0</v>
      </c>
      <c r="AP81" s="41"/>
      <c r="AQ81" s="41"/>
      <c r="AR81" s="41"/>
      <c r="AS81" s="41"/>
      <c r="AT81" s="41"/>
      <c r="AU81" s="41"/>
      <c r="AV81" s="41"/>
      <c r="AW81" s="55">
        <f>AW77/AW79</f>
        <v>23000</v>
      </c>
      <c r="AX81" s="56"/>
      <c r="AY81" s="56"/>
      <c r="AZ81" s="56"/>
      <c r="BA81" s="56"/>
      <c r="BB81" s="56"/>
      <c r="BC81" s="56"/>
      <c r="BD81" s="57"/>
      <c r="BE81" s="41">
        <f t="shared" ref="BE81" si="3">AO81+AW81</f>
        <v>23000</v>
      </c>
      <c r="BF81" s="41"/>
      <c r="BG81" s="41"/>
      <c r="BH81" s="41"/>
      <c r="BI81" s="41"/>
      <c r="BJ81" s="41"/>
      <c r="BK81" s="41"/>
      <c r="BL81" s="41"/>
    </row>
    <row r="82" spans="1:64" x14ac:dyDescent="0.2">
      <c r="A82" s="48">
        <v>0</v>
      </c>
      <c r="B82" s="48"/>
      <c r="C82" s="48"/>
      <c r="D82" s="48"/>
      <c r="E82" s="48"/>
      <c r="F82" s="48"/>
      <c r="G82" s="49" t="s">
        <v>106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6"/>
      <c r="AA82" s="46"/>
      <c r="AB82" s="46"/>
      <c r="AC82" s="46"/>
      <c r="AD82" s="46"/>
      <c r="AE82" s="52"/>
      <c r="AF82" s="53"/>
      <c r="AG82" s="53"/>
      <c r="AH82" s="53"/>
      <c r="AI82" s="53"/>
      <c r="AJ82" s="53"/>
      <c r="AK82" s="53"/>
      <c r="AL82" s="53"/>
      <c r="AM82" s="53"/>
      <c r="AN82" s="54"/>
      <c r="AO82" s="41"/>
      <c r="AP82" s="41"/>
      <c r="AQ82" s="41"/>
      <c r="AR82" s="41"/>
      <c r="AS82" s="41"/>
      <c r="AT82" s="41"/>
      <c r="AU82" s="41"/>
      <c r="AV82" s="41"/>
      <c r="AW82" s="55"/>
      <c r="AX82" s="56"/>
      <c r="AY82" s="56"/>
      <c r="AZ82" s="56"/>
      <c r="BA82" s="56"/>
      <c r="BB82" s="56"/>
      <c r="BC82" s="56"/>
      <c r="BD82" s="57"/>
      <c r="BE82" s="41"/>
      <c r="BF82" s="41"/>
      <c r="BG82" s="41"/>
      <c r="BH82" s="41"/>
      <c r="BI82" s="41"/>
      <c r="BJ82" s="41"/>
      <c r="BK82" s="41"/>
      <c r="BL82" s="41"/>
    </row>
    <row r="83" spans="1:64" ht="26.25" customHeight="1" x14ac:dyDescent="0.2">
      <c r="A83" s="42">
        <v>0</v>
      </c>
      <c r="B83" s="43"/>
      <c r="C83" s="43"/>
      <c r="D83" s="43"/>
      <c r="E83" s="43"/>
      <c r="F83" s="44"/>
      <c r="G83" s="45" t="s">
        <v>82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6" t="s">
        <v>107</v>
      </c>
      <c r="AA83" s="46"/>
      <c r="AB83" s="46"/>
      <c r="AC83" s="46"/>
      <c r="AD83" s="46"/>
      <c r="AE83" s="47" t="s">
        <v>80</v>
      </c>
      <c r="AF83" s="47"/>
      <c r="AG83" s="47"/>
      <c r="AH83" s="47"/>
      <c r="AI83" s="47"/>
      <c r="AJ83" s="47"/>
      <c r="AK83" s="47"/>
      <c r="AL83" s="47"/>
      <c r="AM83" s="47"/>
      <c r="AN83" s="47"/>
      <c r="AO83" s="41">
        <v>100</v>
      </c>
      <c r="AP83" s="41"/>
      <c r="AQ83" s="41"/>
      <c r="AR83" s="41"/>
      <c r="AS83" s="41"/>
      <c r="AT83" s="41"/>
      <c r="AU83" s="41"/>
      <c r="AV83" s="41"/>
      <c r="AW83" s="41">
        <v>100</v>
      </c>
      <c r="AX83" s="41"/>
      <c r="AY83" s="41"/>
      <c r="AZ83" s="41"/>
      <c r="BA83" s="41"/>
      <c r="BB83" s="41"/>
      <c r="BC83" s="41"/>
      <c r="BD83" s="41"/>
      <c r="BE83" s="41">
        <v>100</v>
      </c>
      <c r="BF83" s="41"/>
      <c r="BG83" s="41"/>
      <c r="BH83" s="41"/>
      <c r="BI83" s="41"/>
      <c r="BJ83" s="41"/>
      <c r="BK83" s="41"/>
      <c r="BL83" s="41"/>
    </row>
    <row r="84" spans="1:64" x14ac:dyDescent="0.2"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</row>
    <row r="86" spans="1:64" ht="16.5" customHeight="1" x14ac:dyDescent="0.2">
      <c r="A86" s="100" t="s">
        <v>83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36"/>
      <c r="AO86" s="102" t="s">
        <v>84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64" x14ac:dyDescent="0.2">
      <c r="W87" s="89" t="s">
        <v>85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86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64" ht="15.75" customHeight="1" x14ac:dyDescent="0.2">
      <c r="A88" s="97" t="s">
        <v>87</v>
      </c>
      <c r="B88" s="97"/>
      <c r="C88" s="97"/>
      <c r="D88" s="97"/>
      <c r="E88" s="97"/>
      <c r="F88" s="97"/>
    </row>
    <row r="89" spans="1:64" ht="13.15" customHeight="1" x14ac:dyDescent="0.2">
      <c r="A89" s="98" t="s">
        <v>88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</row>
    <row r="90" spans="1:64" x14ac:dyDescent="0.2">
      <c r="A90" s="99" t="s">
        <v>89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</row>
    <row r="91" spans="1:64" ht="10.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75" customHeight="1" x14ac:dyDescent="0.2">
      <c r="A92" s="100" t="s">
        <v>90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36"/>
      <c r="AO92" s="102" t="s">
        <v>91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 x14ac:dyDescent="0.2">
      <c r="W93" s="89" t="s">
        <v>85</v>
      </c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O93" s="89" t="s">
        <v>86</v>
      </c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</row>
    <row r="94" spans="1:64" x14ac:dyDescent="0.2">
      <c r="A94" s="90"/>
      <c r="B94" s="91"/>
      <c r="C94" s="91"/>
      <c r="D94" s="91"/>
      <c r="E94" s="91"/>
      <c r="F94" s="91"/>
      <c r="G94" s="91"/>
      <c r="H94" s="91"/>
    </row>
    <row r="95" spans="1:64" x14ac:dyDescent="0.2">
      <c r="A95" s="89" t="s">
        <v>92</v>
      </c>
      <c r="B95" s="89"/>
      <c r="C95" s="89"/>
      <c r="D95" s="89"/>
      <c r="E95" s="89"/>
      <c r="F95" s="89"/>
      <c r="G95" s="89"/>
      <c r="H95" s="89"/>
      <c r="I95" s="37"/>
      <c r="J95" s="37"/>
      <c r="K95" s="37"/>
      <c r="L95" s="37"/>
      <c r="M95" s="37"/>
      <c r="N95" s="37"/>
      <c r="O95" s="37"/>
      <c r="P95" s="37"/>
      <c r="Q95" s="37"/>
    </row>
    <row r="96" spans="1:64" x14ac:dyDescent="0.2">
      <c r="A96" s="38" t="s">
        <v>93</v>
      </c>
    </row>
  </sheetData>
  <mergeCells count="268">
    <mergeCell ref="AO7:AU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3:F33"/>
    <mergeCell ref="G33:BL33"/>
    <mergeCell ref="A34:F34"/>
    <mergeCell ref="G34:BL34"/>
    <mergeCell ref="A36:BL36"/>
    <mergeCell ref="A37:BL37"/>
    <mergeCell ref="A25:BL25"/>
    <mergeCell ref="A26:BL26"/>
    <mergeCell ref="A30:BL30"/>
    <mergeCell ref="A31:F31"/>
    <mergeCell ref="G31:BL31"/>
    <mergeCell ref="A32:F32"/>
    <mergeCell ref="G32:BL32"/>
    <mergeCell ref="A43:F43"/>
    <mergeCell ref="G43:BL43"/>
    <mergeCell ref="A44:F44"/>
    <mergeCell ref="G44:BL44"/>
    <mergeCell ref="A46:AZ46"/>
    <mergeCell ref="A47:AZ47"/>
    <mergeCell ref="A39:BL39"/>
    <mergeCell ref="A40:F40"/>
    <mergeCell ref="G40:BL40"/>
    <mergeCell ref="A41:F41"/>
    <mergeCell ref="G41:BL41"/>
    <mergeCell ref="A42:F42"/>
    <mergeCell ref="G42:BL42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4:H94"/>
    <mergeCell ref="A95:H95"/>
    <mergeCell ref="A27:BL27"/>
    <mergeCell ref="A28:BL28"/>
    <mergeCell ref="A68:F68"/>
    <mergeCell ref="G68:Y68"/>
    <mergeCell ref="Z68:AD68"/>
    <mergeCell ref="AE68:AN68"/>
    <mergeCell ref="A88:F88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W87:AM87"/>
    <mergeCell ref="AO87:BG87"/>
    <mergeCell ref="BE67:BL67"/>
    <mergeCell ref="AO68:AV68"/>
    <mergeCell ref="AW68:BD68"/>
    <mergeCell ref="A67:F67"/>
    <mergeCell ref="G67:Y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W93:AM93"/>
    <mergeCell ref="AO93:BG9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5:F75"/>
    <mergeCell ref="G75:Y75"/>
    <mergeCell ref="Z75:AD75"/>
    <mergeCell ref="AE75:AN75"/>
    <mergeCell ref="AO75:AV75"/>
    <mergeCell ref="AW75:BD75"/>
    <mergeCell ref="BE75:BL75"/>
    <mergeCell ref="BE74:BL74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9:BL79"/>
    <mergeCell ref="A79:F79"/>
    <mergeCell ref="G79:Y79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BE78:BL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80 G76:G78">
    <cfRule type="cellIs" dxfId="16" priority="25" stopIfTrue="1" operator="equal">
      <formula>$G75</formula>
    </cfRule>
  </conditionalFormatting>
  <conditionalFormatting sqref="D52:D54 E54:I54">
    <cfRule type="cellIs" dxfId="15" priority="24" stopIfTrue="1" operator="equal">
      <formula>$D51</formula>
    </cfRule>
  </conditionalFormatting>
  <conditionalFormatting sqref="G70:G72 G74 G79 G81:G83">
    <cfRule type="cellIs" dxfId="14" priority="21" stopIfTrue="1" operator="equal">
      <formula>$G69</formula>
    </cfRule>
  </conditionalFormatting>
  <conditionalFormatting sqref="A68:F74">
    <cfRule type="cellIs" dxfId="13" priority="20" stopIfTrue="1" operator="equal">
      <formula>0</formula>
    </cfRule>
  </conditionalFormatting>
  <conditionalFormatting sqref="G69">
    <cfRule type="cellIs" dxfId="12" priority="19" stopIfTrue="1" operator="equal">
      <formula>$G67</formula>
    </cfRule>
  </conditionalFormatting>
  <conditionalFormatting sqref="G68">
    <cfRule type="cellIs" dxfId="11" priority="18" stopIfTrue="1" operator="equal">
      <formula>$G66</formula>
    </cfRule>
  </conditionalFormatting>
  <conditionalFormatting sqref="G73">
    <cfRule type="cellIs" dxfId="10" priority="17" stopIfTrue="1" operator="equal">
      <formula>#REF!</formula>
    </cfRule>
  </conditionalFormatting>
  <conditionalFormatting sqref="A75:F83">
    <cfRule type="cellIs" dxfId="9" priority="16" stopIfTrue="1" operator="equal">
      <formula>0</formula>
    </cfRule>
  </conditionalFormatting>
  <conditionalFormatting sqref="G75:G79">
    <cfRule type="cellIs" dxfId="8" priority="15" stopIfTrue="1" operator="equal">
      <formula>$G64</formula>
    </cfRule>
  </conditionalFormatting>
  <conditionalFormatting sqref="G82 G80 G78">
    <cfRule type="cellIs" dxfId="7" priority="14" stopIfTrue="1" operator="equal">
      <formula>#REF!</formula>
    </cfRule>
  </conditionalFormatting>
  <conditionalFormatting sqref="G76">
    <cfRule type="cellIs" dxfId="6" priority="13" stopIfTrue="1" operator="equal">
      <formula>#REF!</formula>
    </cfRule>
  </conditionalFormatting>
  <conditionalFormatting sqref="G76">
    <cfRule type="cellIs" dxfId="5" priority="12" stopIfTrue="1" operator="equal">
      <formula>$G64</formula>
    </cfRule>
  </conditionalFormatting>
  <conditionalFormatting sqref="G77 G79">
    <cfRule type="cellIs" dxfId="4" priority="11" stopIfTrue="1" operator="equal">
      <formula>$G76</formula>
    </cfRule>
  </conditionalFormatting>
  <conditionalFormatting sqref="G76">
    <cfRule type="cellIs" dxfId="3" priority="10" stopIfTrue="1" operator="equal">
      <formula>#REF!</formula>
    </cfRule>
  </conditionalFormatting>
  <conditionalFormatting sqref="G75">
    <cfRule type="cellIs" dxfId="2" priority="9" stopIfTrue="1" operator="equal">
      <formula>#REF!</formula>
    </cfRule>
  </conditionalFormatting>
  <conditionalFormatting sqref="G80:G83">
    <cfRule type="cellIs" dxfId="1" priority="22" stopIfTrue="1" operator="equal">
      <formula>$G69</formula>
    </cfRule>
  </conditionalFormatting>
  <conditionalFormatting sqref="G75">
    <cfRule type="cellIs" dxfId="0" priority="2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КПК0118130</vt:lpstr>
      <vt:lpstr>КПК0118130!Область_друку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2021-04-08T11:49:05Z</cp:lastPrinted>
  <dcterms:created xsi:type="dcterms:W3CDTF">2021-04-08T10:51:50Z</dcterms:created>
  <dcterms:modified xsi:type="dcterms:W3CDTF">2021-04-08T11:49:09Z</dcterms:modified>
</cp:coreProperties>
</file>